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137 PP 077 RP 074 ED 101 MATERIAIS HOSPITALARES\"/>
    </mc:Choice>
  </mc:AlternateContent>
  <bookViews>
    <workbookView xWindow="0" yWindow="0" windowWidth="2370" windowHeight="105"/>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3" i="1" l="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<sst xmlns="http://schemas.openxmlformats.org/spreadsheetml/2006/main" count="567" uniqueCount="316">
  <si>
    <t>PREFEITURA MUNICIPAL DE RODEIRO</t>
  </si>
  <si>
    <t>PROPOSTA DE PRECOS</t>
  </si>
  <si>
    <t>DADOS DA PROPOSTA DE PREÇOS</t>
  </si>
  <si>
    <t>Nº Processo</t>
  </si>
  <si>
    <t>Critério</t>
  </si>
  <si>
    <t xml:space="preserve">      4478/2023</t>
  </si>
  <si>
    <t>Menor Preço - Item</t>
  </si>
  <si>
    <t>Data</t>
  </si>
  <si>
    <t>Prazo Entrega</t>
  </si>
  <si>
    <t>Condição de Pagamento</t>
  </si>
  <si>
    <t xml:space="preserve">Validade da Proposta          </t>
  </si>
  <si>
    <t>Finalidade</t>
  </si>
  <si>
    <t>AQUISIÇÃO ESTIMADA DE MATERIAIS, PRODUTOS, MEDICAMENTOS E EQUIPAMENTOS HOSPITALARES, EM ATENDIMENTO AO CENTRO DE SAUDE, PELA SECRETARIA MUNICIPAL DE SAUDE.</t>
  </si>
  <si>
    <t>IDENTIFICAÇAO DO PROPONENTE/PROPOSTA</t>
  </si>
  <si>
    <t>RAZÃO SOCIAL</t>
  </si>
  <si>
    <t>CNPJ/CPF</t>
  </si>
  <si>
    <t>ENDEREÇO</t>
  </si>
  <si>
    <t>INSC.ESTADUAL</t>
  </si>
  <si>
    <t>INSC.MUNIC</t>
  </si>
  <si>
    <t>EMAIL</t>
  </si>
  <si>
    <t>FONE</t>
  </si>
  <si>
    <t xml:space="preserve"> BOLSA PARA COLETA DE DIURESE, GRADUADA APROXIMADAMENTE ATÉ 2.000ML, TRANSPARENTE NA PARTE DA  FRENTE E OPACA NO VERSO, PARA MELHOR VISUALIZAÇÃO DO ASPECTO DA DIURESE, POSSUI FILTRO HIDRÓFOBO NA PARTE SUPERIOR, CÂMARA GOTEJADORA TIPO PASTEUR QUE EVITA OCORRÊNCIA DE INFECÇÕES ASCENDENTES, COM DISPOSITIVO ANTI-REFLUXO, TUBO EXTENSOR DE 1,20CM EM PVC TRANSPARENTE, COM PINÇA CORTA-FLUXO, CONECTOR COM AJUSTE PERFEITO PARA SONDA VESICAL E TAMPA PROTETORA, MEMBRANA AUTO CICATRIZANTE GARANTINDO MÚLTIPLAS PUNÇÕES PARA COLETA DE UROCULTURA COM A UTILIZAÇÃO DE AGULHA, SUPORTE DE FIXAÇÃO COM HASTE RETANGULAR, TUBO DE DRENAGEM AMPLO E ERGONÔMICO COM PINÇA CORTA FLUXO, , LIVRE DE LÁTEX.</t>
  </si>
  <si>
    <t>UNID.</t>
  </si>
  <si>
    <t xml:space="preserve"> HIDROGEL SEM ALGINATO PARA USO TÓPICO. CONTÉM 85G . </t>
  </si>
  <si>
    <t xml:space="preserve"> SOLUÇAO DE CLORETO DE SODIO 0,9% 10ML ( FRASCO/AMPOLA) </t>
  </si>
  <si>
    <t>AMP.</t>
  </si>
  <si>
    <t xml:space="preserve">"COLCHÃO CAIXA CASCA DE OVO DENSIDADE DA ESPUMA D28
 DIMENSÕES: 1,88X80X4CM" </t>
  </si>
  <si>
    <t xml:space="preserve">ABAIXADOR DE LINGUA </t>
  </si>
  <si>
    <t>UNIDADE</t>
  </si>
  <si>
    <t xml:space="preserve">AGUA DESTILADA GALÃO DE 5 LITROS </t>
  </si>
  <si>
    <t xml:space="preserve">AGUA OXIGENADA A 3% 1000ML </t>
  </si>
  <si>
    <t>LITRO</t>
  </si>
  <si>
    <t xml:space="preserve">ÁGUA PARA INJEÇÃO 1000ML </t>
  </si>
  <si>
    <t xml:space="preserve">ÁGUA PARA INJEÇÃO 10ML AMPOLA </t>
  </si>
  <si>
    <t xml:space="preserve">ÁGUA PARA INJEÇÃO 500ML </t>
  </si>
  <si>
    <t xml:space="preserve">AGULHA 13 X 4.5 </t>
  </si>
  <si>
    <t xml:space="preserve">AGULHA 20 X 5,5  </t>
  </si>
  <si>
    <t xml:space="preserve">AGULHA 40X12 </t>
  </si>
  <si>
    <t xml:space="preserve">AGULHA DESCARTAVEL 25X7 </t>
  </si>
  <si>
    <t xml:space="preserve">ALCOOL ABSOLUTO 1000ML </t>
  </si>
  <si>
    <t xml:space="preserve">ALCOOL ETILICO 70% 1000 ML </t>
  </si>
  <si>
    <t xml:space="preserve">ALCOOL GEL 70% CAIXA COM 12 UNIDADES DE 500ML CADA UNIDADE. </t>
  </si>
  <si>
    <t>CX.</t>
  </si>
  <si>
    <t xml:space="preserve">ALMOTOLIA ESCURA GRANDE </t>
  </si>
  <si>
    <t xml:space="preserve">ALMOTOLIA ESCURA MEDIA </t>
  </si>
  <si>
    <t xml:space="preserve">ALMOTOLIAS ESCURAS PEQUENA </t>
  </si>
  <si>
    <t xml:space="preserve">AMBU - RANIMADOR MANUNAL INFANTIL COM RESERVATÓRIO, FABRICADO EM SILICONE DE ALTA QUALIDAE;  ANÉIS DE VÁLVULA COLORIDOS; MÁSCARA DE SILICONE TRANSLÚCIDA; ALMOFADA EM SILICONE; PRODUTO AUTOCLAVÁVEL </t>
  </si>
  <si>
    <t>AMBU - REANIMADOR MANUAL ADULTO COM RESERVATÓRIO , BALÃO EM SILICONE TRANSLÚCIDO AUTOCLAVÁVEL; -  TAMANHO ADULTO: BALÃO COM 1600ML; - MÁSCARA FACIAL DE SILICONE; - VÁLVULA UNIDIRECIONAL, MODELO BICO DE PATO; - PRODUTOS AUTOCLAVÁVEIS.</t>
  </si>
  <si>
    <t xml:space="preserve">APARELHO DE GLICEMIA -  DISPLAY: LCD;  MEMÓRIA: 500 RESULTADOS;  FUNÇÕES: ALERTA DE HIPOGLICEMIA;  DESLIGAMENTO AUTOMÁTICO; CONTROLES: 3 BOTÕES; TAMANHO: 47 X 95 X 17,5 (MM); PESO APROXIMADO: 47,5G (COM BATERIA); FONTE DE ENERGIA: BATERIA 3V TIPO 2032; PADRÃO QUALIDADE SIMILAR OU SUPERIOR  G-TEC </t>
  </si>
  <si>
    <t>APARELHO DE PRESSÃO ARTERIAL ADULTO DE ALTA PRECISÃO E SENSIBILIDADE COM SISTEMA DE FECHO DE CONTATO BRAÇADEIRA CONFECCIONADA EM 100% NYLON MANGUITO E PÊRA EM PVC. MANÔMETRO COM ESCALA DE 0 A 300 MMHG; ESTETOSCÓPIO DUPLO. AUSCULTADOR DUPLO PARA SONS DE ALTA E BAIXA FREQUÊNCIA; HASTES LEVES E RESISTENTES, OLIVAS EM SILICONE; ACABAMENTO EM LIGA DE ALUMÍNIO. PADRÃO DE QUALIDADE SIMILAR OU SUPERIOR BD</t>
  </si>
  <si>
    <t xml:space="preserve">APARELHO DE PRESSÃO COM ESTETOSCÓPIO INFANTIL - DE ALTA PRECISÃO E SENSIBILIDADE COM SISTEMA DE  FECHO DE CONTATO. BRAÇADEIRA CONFECCIONADA EM 100% NYLON MANGUITO E PÊRA EM PVC. MANÔMETRO COM ESCALA DE 0 A 300 MMHG, ESTETOSCÓPIO DUPLO. AUSCULTADOR DUPLO PARA SONS DE ALTA E BAIXA FREQUÊNCIA;;HASTES LEVES E RESISTENTES, OLIVAS MACIAS EM SILICONE; ACABAMENTO EM LIGA DE ALUMÍNIO ANODIZADO; PADRÃO DE QUALIDADE SIMILAR OU SUPERIOR BD </t>
  </si>
  <si>
    <t>APARELHO DE PRESSÃO COM ESTETOSCÓPIO OBESO -  APARELHO DE PRESSÃO ARTERIAL OBESO DE ALTA PRECISÃO  E SENSIBILIDADE COM SISTEMA DE FECHO DE CONTATO. BRAÇADEIRA CONFECCIONADA EM 100% NYLON MANGUITO E PÊRA EM PVC. MANÔMETRO COM ESCALA DE 0 A 300 MMHG, ESTETOSCÓPIO DUPLO. AUSCULTADOR DUPLO PARA SONS DE ALTA E BAIXA FREQUÊNCIA; HASTES LEVES E RESISTENTES,OLIVAS MACIAS EM SILICONE,ACABAMENTO EM LIGA DE ALUMÍNIO ANODIZADO; PADRÃO DE QUALIDADE SIMILAR OU SUPERIOR BD</t>
  </si>
  <si>
    <t>ASPIRADOR CIRÚRGICO DE SANGUE E SALIVA / BOMBA VÁCUO ASPIRADORA. CAPACIDADE DE 1 LITRO.  FUNCIONAMENTO ATRAVÉS DE SISTEMA PISTÃO, ISENTO DE ÓLEO, SUPER SILENCIOSO VAZÃO DE AR LIVRE 15 L/MIN, FREQUÊNCIA 60HZ, É BIVOLT - 127/220 VOLT, COM PRÁTICA ALÇA PARA TRANSPORTE, FRASCO COLETOR COM CAPACIDADE DE ASPIRAÇÃO DE ATÉ 1 LITRO E VÁLVULA DE SEGURANÇA CONTRA TRANSBORDAMENTO, ACOMPANHA UMA MANGUEIRA EM SILICONE COM 2M DE COMPRIMENTO.</t>
  </si>
  <si>
    <t xml:space="preserve">ATADURA 13 FIOS C / 12 - 10 CM X 4,5 MTS (PADRÃO DE QUALIDADE EUROPA) </t>
  </si>
  <si>
    <t>PCT.</t>
  </si>
  <si>
    <t xml:space="preserve">ATADURA 13 FIOS C /12 - 20 CM X 4,5 METROS (PADRÃO DE QUALIDADE EUROPA) </t>
  </si>
  <si>
    <t xml:space="preserve">ATADURA 13 FIOS C/ 12 - 6CM X 4,5 METROS (PADRÃO DE QUALIDADE EUROPA) </t>
  </si>
  <si>
    <t xml:space="preserve">ATADURA DE 15 CM , PACOTE C/ 12 (PADRÃO DE QUALIDADE EUROPA) </t>
  </si>
  <si>
    <t xml:space="preserve">AUTOCLAVE DIGITAL  21 LITROS; GABINETE EM AÇO CARBONO COM PINTURA EPOXI; TANQUE, PORTA, BANDEJAS E  SUPORTE EM AÇO INDOXIDÁVEL; SISTEMA DE CONTROLE DIGITAL DE POTÊNCIA ATRAVÉS DE SENSORES ELETRÔNICOS INDIVIDUAIS DE TEMPERATURA E PRESSÃO DE ALTRA PRECISÃO;  DISPLAY DIGITAL LCD COM INDICAÇÃO DE TEMPERATURA, PRESSÃO E TEMPO; SISTEMA DE SEGURANÇA PARA PROTEÇÃO CONTRA SUPERAQUECIMENTO;  - PADRAO DE QUALIDADE SIMILAR OU SUPERIOR MEDPEJ </t>
  </si>
  <si>
    <t>AVENTAL DE VINIL CONFECCIONADO EM LAMINADO DE PVC TRANSPARENTE, COM ILHOSES DE PVC  SOLDADOS ELETRONICAMENTE</t>
  </si>
  <si>
    <t xml:space="preserve">AVENTAL DESCARTÁVEL DE PROTEÇÃO, DE MANGA LONGA, USO ÚNICO, CAPOTE CIRÚRGICO NÃO INFERIOR A 40 G </t>
  </si>
  <si>
    <t xml:space="preserve">AVENTAL DESCARTÁVEL SEM MANGA </t>
  </si>
  <si>
    <t xml:space="preserve">BACIA INOX 35 CM CAPACIDADE DE 4.700 ML PADRAO DE QUALIDADE FORTINOX </t>
  </si>
  <si>
    <t xml:space="preserve">BALANÇA ANTROPOMÉTRICA DIGITAL, ATÉ 150 KG. FABRICADA EM AÇO CARBONO COM TRATAMENTO DE SUPERFÍCIE.  PINTURA EPÓXI ELETROSTÁTICA DE ALTO BRILHO E COLUNA EM AÇO. CÉLULA DE CARGA CENTRAL TOTALMENTE ELETRÔNICA. REVESTIMENTO DA PLATAFORMA EM BORRACHA ANTIDERRAPANTE.RÉGUA ANTROPOMÉTRICA COM ESCALA DE 1.00 A 2.10 METROS, DIVISÃO DE 0.5CM E FUNÇÃO DE ZERO AUTOMÁTICA. PÉS COM REGULAGEM DE NÍVEL E ALTURA. PLATAFORMAS MEDIDA PADRÃO 300X400MM. INDICADOR DE PESAGEM EM AÇO INOXIDÁVEL. TECLADO EM MEMBRANA COM PROTEÇÃO CONTRA UMIDADE. PLATAFORMAS MEDIDA PADRÃO 300X400MM.  INDICADOR DIGITAL DE LEDS OU CRISTAL LÍQUIDO DE 6 DÍGITOS. SISTEMA DE PROTEÇÃO CONTRA SOBRECARGA NA PLATAFORMA._x000D_
</t>
  </si>
  <si>
    <t xml:space="preserve">BALANÇA PEDIÁTRICA DIGITAL, EQUIPADA COM: SISTEMA DIGITAL COM DISPLAY LCD; FONTE AUTOMÁTICA "FULL RANGE" (127/220V); CAPACIDADE DE PESAGEM 25 KG COM DIVISÃO DE 2/5 G; RÉGUA ANTROPOMÉTRICA DE 0 E 54CM COM GRADUAÇÃO DE 1CM; GARANTIA DE FÁBRICA: 01 ANO CONTRA DEFEITOS DE FABRICAÇÃO. </t>
  </si>
  <si>
    <t xml:space="preserve">BANDAGEM TRIANGULAR ALGODÃO 140 X 100 X 100 CM  </t>
  </si>
  <si>
    <t xml:space="preserve">BANDEJAS INOX TAMANHO 32CM X 22CM </t>
  </si>
  <si>
    <t xml:space="preserve">BISTURI ELÉTRICO BP-100 PLUS </t>
  </si>
  <si>
    <t xml:space="preserve">CABO DE BISTURI 15 </t>
  </si>
  <si>
    <t xml:space="preserve">CABO DE BISTURI 24 </t>
  </si>
  <si>
    <t xml:space="preserve">CABO DE BISTURI 3 </t>
  </si>
  <si>
    <t xml:space="preserve">CABO DE BISTURI NÚMERO 4 </t>
  </si>
  <si>
    <t>CABO DE ECG 10 VIAS COMPATÍVEL ELETROCARDIÓGRAFO CARDIOCARE 2000 E CARDIOTOUCH 3000 TIPO GARRA PADRÃO DE QUALIDADE BIONET</t>
  </si>
  <si>
    <t xml:space="preserve">UNID. </t>
  </si>
  <si>
    <t xml:space="preserve">CADEIRA DE RODAS 40CM SIMPLES (PADRÃO SIMILAR OU SUPERIOR PROLIFE PL 001) </t>
  </si>
  <si>
    <t xml:space="preserve">CADEIRA DE RODAS PARA BANHO 100 KG </t>
  </si>
  <si>
    <t xml:space="preserve">CADEIRA MOCHO COM ENCOSTO </t>
  </si>
  <si>
    <t xml:space="preserve">CAIXA ORGANIZADORA 10LT </t>
  </si>
  <si>
    <t xml:space="preserve">CAIXA ORGANIZADORA 30L COM TAMPA. </t>
  </si>
  <si>
    <t xml:space="preserve">CAIXA ORGANIZADORA 50 L COM TAMPA. </t>
  </si>
  <si>
    <t xml:space="preserve">CAIXA PLASTICA COM TAMPA TAMANHO GRANDE 5 LITROS </t>
  </si>
  <si>
    <t>CAIXA TERMICA HOSPITALAR 30 LITROS, MEDIDAS APROXIMADAS:  COMPRIMENTO: 44 CM ALTURA: 36 CM  LARGURA:  28 CM</t>
  </si>
  <si>
    <t xml:space="preserve">CAIXA TERMICA HOSPITALAR 5 LITROS; DIMENSÕES EXTERNAS APROXIMADAS EM CM 19.5 X 26 X 20.5 </t>
  </si>
  <si>
    <t xml:space="preserve">CAIXA TERMICA HOSPITALAR 50 LITROS,  DIMENSÕES DO PRODUTO (LXAXC EM MM): 375X425X545 </t>
  </si>
  <si>
    <t xml:space="preserve">CAIXA TERMICA PARA VACINA 36 LITROS; MEDIDAS APROXIMADAS: 58CM X 40CM X 32CM </t>
  </si>
  <si>
    <t>CALÇADO BAIXO - TIPO A - DESCRIÇÃO: CALÇADO OCUPACIONAL, CLASSE II, TIPO A (CALÇADO BAIXO), MODELO  UNISEX, CONFECCIONADO EM MATERIAL POLIMÉRICO DE COR AZUL,  BRANCA, CINZA OU PRETA, COM SOLADO DE BORRACHA ANTIDERRAPANTE, COM ABSORÇÃO DE ENERGIA NO CALCANHAR, SOLADO RESISTENTE AO ESCORREGAMENTO EM PISO DE CERÂMICA CONTAMINADO COM DETERGENTE E EM PISO DE AÇO CONTAMINADO COM GLICEROL (ÓLEO), E CALÇADO INTEIRO RESISTENTE A ÁGUA. POSSUI PALMILHA INTERNA REMOVÍVEL. APROVADO PARA: PROTEÇÃO DOS PÉS DO USUÁRIO CONTRA RISCOS DE NATUREZA LEVE, CONTRA AGENTES ABRASIVOS E ESCORIANTES E CONTRA UMIDADE PROVENIENTE DE OPERAÇÕES COM USO DE ÁGUA. OBSERVAÇÃO: I) CALÇADO COM ABSORÇÃO DE ENERGIA NA ÁREA DO SALTO (CALCANHAR) (E), COM RESISTÊNCIA AO ESCORREGAMENTO EM PISO DE CERÂMICA CONTAMINADO COM LAURIL SULFATO DE SÓDIO (DETERGENTE) E PISO DE AÇO CONTAMINADO COM GLICEROL (SRC) ; ATENDENDO AOS TAMANHOS DE 35 À 41;  PADRÃO QUALIDADE STICKY SHOE</t>
  </si>
  <si>
    <t>PAR</t>
  </si>
  <si>
    <t xml:space="preserve">CATATER TIPO ÓCULOS  </t>
  </si>
  <si>
    <t xml:space="preserve">CLORETO DE POTASSIO 10ML 10% </t>
  </si>
  <si>
    <t xml:space="preserve">CLORETO DE SODIO 0,9% 100 ML INTRAVENOSO  </t>
  </si>
  <si>
    <t xml:space="preserve">CLORETO DE SODIO 0,9% 250 ML INTRAVENOSO </t>
  </si>
  <si>
    <t xml:space="preserve">CLORETO DE SODIO 0,9% 500 ML INTRAVENOSO </t>
  </si>
  <si>
    <t xml:space="preserve">CLOREXIDINA 0,12%  </t>
  </si>
  <si>
    <t>L</t>
  </si>
  <si>
    <t xml:space="preserve">CLOREXIDINA ALCOÓLICA  </t>
  </si>
  <si>
    <t xml:space="preserve">CLOREXIDINA AQUOSA </t>
  </si>
  <si>
    <t xml:space="preserve">CLOREXIDINA DEGERMANTE 100ML  </t>
  </si>
  <si>
    <t xml:space="preserve">CLOREXIDINA PARA ASSEPSIA 2%  </t>
  </si>
  <si>
    <t xml:space="preserve">COLETOR DE MATERIAIS PERFUROCORTANTES DE PAPELÃO - PADRÃO  DESCARPACK 20 LITOS </t>
  </si>
  <si>
    <t xml:space="preserve">COLETOR DE URINA INFANTIL. </t>
  </si>
  <si>
    <t xml:space="preserve">COLETOR DE URINA SISTEMA ABERTO 2000 ML </t>
  </si>
  <si>
    <t xml:space="preserve">COMPRESSA CIRURGICA (CAMPO ESTÉRIL) 45X50, 35G. </t>
  </si>
  <si>
    <t xml:space="preserve">CUBA PARA ASSEPSIA 9 X 5 CM COM CAPACIDADE PARA 200ML </t>
  </si>
  <si>
    <t xml:space="preserve">CUBAS CILINDRICAS 0,8 X 3,6 CM, 160ML. </t>
  </si>
  <si>
    <t xml:space="preserve">CUBAS RIM 26 X 12 CM, 740ML. </t>
  </si>
  <si>
    <t xml:space="preserve">CURATIVO ADESIVO SENSIVEL DIAMETRO 25MM </t>
  </si>
  <si>
    <t xml:space="preserve">CURATIVO DE CARVAO ATIVADO DE PRATA 10,5 X 10,5 - CX C 10 UN </t>
  </si>
  <si>
    <t>DESFIBRILADOR EXTERNO AUTOMÁTICO -DEA (PADRÃO DE QUALIDADE CMOS DRAKE) DESFIBRILADOR EXTERNO  AUTOMÁTICO (DEA), MICROPROCESSADOR, PORTÁTIL, , ADAPTÁVEL A QUALQUER PACIENTE ADULTO OU INFANTIL, PROJETADO PARA ATENDIMENTO EM EMERGÊNCIAS CARDÍACAS E APLICAÇÃO COM USO DE PÁS ADESIVAS.  TECNOLOGIA DE CHOQUES BIFÁSICOS COM FORMA DE ONDA RETILÍNEA OU EXPONENCIAL TRUNCADA; CAPACIDADE DE APLICAR CHOQUES EM ATÉ 200 JOULES; ANÁLISE AUTOMÁTICA DO RITMO CARDÍACO DO PACIENTE; DETERMINAÇÃO DOS CHOQUES QUANDO APLICÁVEL DE ACORDO COM O PROTOCOLO INTERNACIONAL VIGENTE OU CAPACIDADE DE REPROGRAMAÇÃO PARA O PROTOCOLO ATUAL; MODO DE DESFIBRILAÇÃO ADULTO: 150 JOULES NO PRIMEIRO CHOQUE E 200 JOULES NOS CHOQUES SEGUINTES; TEMPO DE CARGA DE NO MÁXIMO 05 SEGUNDOS PARA 200 JOULES; ORIENTAÇÃO POR COMANDO DE VOZ E POR TEXTO AMBOS EM PORTUGUÊS; APRESENTAÇÃO EM TEXTO EM TEMPO REAL DO COMANDO DE VOZ NO DISPLAY; TELA E DISPLAY DE CRISTAL LÍQUIDO (LCD); CARTÃO DE DADOS OU SOFTWARE ESPECÍFICO PARA TRANSFERÊNCIA E REGISTRO DE EVENTOS; ALIMENTAÇÃO COM BATERIA INTERNA REUTILIZÁVEL, RECARREGÁVEL COM INDICADOR DE CARGA NO DISPLAY COM CAPACIDADE PARA NO MÍNIMO 40 CHOQUES EM 200 JOULES OU NO MÍNIMO 2 HORAS DE MONITORAMENTO; CARREGADOR INTERNO DE BATERIA; INDICADORES LUMINOSOS DE BATERIA EM CARGA E CARGA COMPLETA. ACESSÓRIOS MÍNIMOS: ALÇA E BOLSA PARA TRANSPORTE; 02 JOGOS DE PÁS DESCARTÁVEIS PARA USO ADULTO; 02 JOGOS DE PÁS DESCARTÁVEIS PARA USO PEDIÁTRICO; 01 SOFTWARE PARA TRANSFERÊNCIA DE DADOS. CABO DE FORÇA CONECTOR 12 VDC; BATERIA RECARREGÁVEL; CARREGADOR DE BATERIA; O EQUIPAMENTO DEVERÁ POSSUIR REGISTRO NA AGÊNCIA NACIONAL DE VIGILÂNCIA SANITÁRIA (ANVISA); O EQUIPAMENTO DEVERÁ ATENDER A NORMA ABNT NBR IEC 60601-2-4-2014 QUE TRATA DA SEGURANÇA BÁSICA E DESEMPENHO ESSENCIAL DOS DESFIBRILADORES CARDÍACOS; PORTÁTIL E 100% SEGURO, O DEA APRESENTA A CURVA ECG E DIVERSOS DADOS DO PACIENTE NA TELA COM INSTRUÇÕES E COMANDOS POR VOZ, TEXTO E IMAGENS EM ANIMAÇÃO</t>
  </si>
  <si>
    <t xml:space="preserve">DETERGENTE ENZIMATICO 5 LITROS </t>
  </si>
  <si>
    <t>DOPPLER DETECTOR FETAL DIGITAL PORTÁTIL S6 (PADRÃO DE QUALIDADE BIC) VERIFICAÇÃO DE FREQUÊNCIA  CARDÍACA DO FETO E SINALIZAÇÃO DE PROBLEMAS COMO HIPÓXIA, SOFRIMENTO FETAL, CORDÃO EM TORNO DO PESCOÇO, ENTRE OUTROS. VISOR DO DISPLAY GRANDE E DE FÁCIL LEITURA; SISTEMA DE CAPITAÇÃO DE SOM DO MICROFONE EMBUTIDO; TRANSDUTOR DE ALTA SENSIBILIDADE; ALTO FALANTE DE ALTA PERFORMANCE; TELA DE LCD/PARA VISUALIZAÇÃO NUMÉRICA DO BATIMENTO CARDÍACO FETAL; BOTÃO LIGA/DESLIGA, CONTROLE DE VOLUME E DESLIGAMENTO AUTOMÁTICO;ENTRADA PARA FONE DE OUVIDO OU GRAVADOR DE SOM OU COMPUTADOR.</t>
  </si>
  <si>
    <t>ELETROCARDIÓGRAFO DIGITAL COM AS SEGUINTES CARACTERÍSTICAS MÍNIMAS: POSSUIR TELA COLORIDA DE NO  MÍNIMO 7" LCD SENSÍVEL AO TOQUE , COM 12 DERIVAÇÕES,  PORTÁTIL, FÁCIL DE OPERAR. IDENTIFICAÇÃO PRECISA DO RITMO DO PULSO. FILTRO DIGITAL DE ALTA PRECISÃO E AJUSTE AUTOMÁTICO DA LINHA DE BASE. AQUISIÇÃO E REGISTRO SINCRONIZADOS; POSSUIR NO MÍNIMO QUATRO MODOS DE TRABALHO: MANUAL / AUTO / RR / STORE. GRÁFICO 800X480, LCD COLORIDO DE NO MÍNIMO 7 POLEGADAS SENSÍVEL AO TOQUE QUE PERMITA A VISUALIZAÇÃO DO RESULTADO DO EXAME ANTES DE SUA IMPRESSÃO, EVITANDO O DESPERDÍCIO DE PAPEL. ARMAZENAMENTO E REPRODUÇÃO DE 250 EXAMES, PODENDO CHEGAR A 1000 EXAMES; ALÇA PARA TRANSPORTE; BATERIA INTERNA RECARREGÁVEL DE ÍONS DE LÍTIO COM AUTONOMIA MÍNIMA DE 8 HORAS DE TRABALHO CONTINUO. SOFTWARE PARA IMPRESSÃO EM 3/6/12 CANAIS EM FORMATO A4. O EQUIPAMENTO DEVERÁ VIR ACOMPANHADO DE CARRINHO PARA TRANSPORTE, COM SUPORTE PARA ACESSÓRIOS, PARA FACILITAR A MOBILIDADE DO MESMO. SISTEMA EM PORTUGUÊS. PADRÃO DE QUALIDADE SIMILAR OU SUPERIOR A: BIONET, ALFAMED, 3RAY, PROLIFE, EDAN, PHILIPS.</t>
  </si>
  <si>
    <t xml:space="preserve">ELETRODO ECG DESCARTÁVEL CX/ COM 100 UNIDADES - PADRÃO QUALIDADE SIMILAR OU SUPERIOR MEDITRACE  </t>
  </si>
  <si>
    <t>ELETRODOS MULTIFUNÇÃO DESCARTÁVEIS P/ DEA - ADULTO -CONECTOR PRETO P/ DEA - MODELO NOVO-  CMOS DRAKE ( TEM QUE SER DESSA MARCA DEVIDO AO APARELHO QUE JA TEMOS NO MUNICIPIO NAO ACEITAR A ENTRADA DE OUTRAS MARCAS) ADULTO</t>
  </si>
  <si>
    <t>ELETRODOS MULTIFUNÇÃO DESCARTÁVEIS P/ DEA - INFANTIL- CONECTOR PRETO P/ DEA - MODELO NOVO-  CMOS  DRAKE (TEM QUE SER ESSA MARCA DEVIDO AO APARARELHO QUE JA TEMOS NO MUNICIPIO NAO ACEITAR A ENTRADA DE OUTRAS MARCAS) - INFANTIL</t>
  </si>
  <si>
    <t>EMBALAGEM AUTO SELANTE P/ ESTERILIZACAO 150MM X 250MM  PADRÃO ESTERILIZAR</t>
  </si>
  <si>
    <t>EMBALAGEM AUTOSELANTE P/ ESTERILIZACAO 90MM X 260MM  PADRÃO ESTERILIZAR</t>
  </si>
  <si>
    <t xml:space="preserve">EQUIPO MACRO GOTAS </t>
  </si>
  <si>
    <t xml:space="preserve">EQUIPO MICROGOTAS </t>
  </si>
  <si>
    <t xml:space="preserve">EQUIPO MULTIVIAS COM CLAMP LUER SLIP EMBALAGEM CONTENDO 1 UNIDADE (PADRÃO DE QUALIDADE DESCARPACK) </t>
  </si>
  <si>
    <t xml:space="preserve">EQUIPO PARA ALIMENTAÇÃO ENTERAL </t>
  </si>
  <si>
    <t xml:space="preserve">ESCOVA CERVICAL GINECOLOGICA DESCARTAVEL ESTÉRIL, EMBALAGEM COM 1 UNDADE </t>
  </si>
  <si>
    <t xml:space="preserve">ESCOVA COM CERDAS SINTÉTICAS P/ LIMPEZA DE INSTRUMENTAL DUPLA TERMINAÇÃO </t>
  </si>
  <si>
    <t xml:space="preserve">ESCOVA PARA LIMPEZA DE ARTIGOS DE PEQUENO PORTE, MEDIDAS: 4,5 X 9,5 X 2,5. </t>
  </si>
  <si>
    <t xml:space="preserve">ESPARADRAPO  10X4,5CM </t>
  </si>
  <si>
    <t xml:space="preserve">ESPATULA DE AYRES </t>
  </si>
  <si>
    <t xml:space="preserve">ESPECULO VAGINAL ESTERIL GRAND - PADRAO VAGISPEC </t>
  </si>
  <si>
    <t xml:space="preserve">ESPECULO VAGINAL ESTERIL MEDIO - PADRAO VAGISPEC </t>
  </si>
  <si>
    <t xml:space="preserve">ESPECULO VAGINAL ESTERIL PEDQUENO - PADRAO VAGISPEC </t>
  </si>
  <si>
    <t xml:space="preserve">ESTETOSCÓPIO DUPLO; CAMPÂNULA: CONSTRUÇÃO: DUAS FACES (ADULTO E PEDIÁTRICO);- AÇO INOXIDÁVEL;- TIPO  DIAFRAGMA: PEÇA ÚNICA SINTONIZÁVEL; AUSCULTADOR VERSÁTIL ADULTO E PEDIÁTRICO DE DOIS LADOS;- TUBOS: DUPLO LÚMEN; MATERIAL DO TUBO: NÃO CONTÉM BORRACHA NATURAL DE LÁTEX OU FTALATOS.(PADRÃO DE QUALIDADE SIMILAR OU SUPERIOR BD) </t>
  </si>
  <si>
    <t xml:space="preserve">ESTOJO PERFURADO; TAMANHO APROXIMADO: 26 X 12 X 06CM; MATERIAL: AÇO INOXIDÁVEL 304 (18/8) PERFURADO; </t>
  </si>
  <si>
    <t xml:space="preserve">ETER </t>
  </si>
  <si>
    <t xml:space="preserve">ETOMIDATO INJETAVEL 3 ML </t>
  </si>
  <si>
    <t xml:space="preserve">EXTENSOR MANGUEIRA OXIGÊNIO DE SILICONE TRANSPARENTE </t>
  </si>
  <si>
    <t>METRO</t>
  </si>
  <si>
    <t xml:space="preserve">FENOTEROL 5MG/ML SOLUCAO, 2ML. </t>
  </si>
  <si>
    <t>FR.</t>
  </si>
  <si>
    <t xml:space="preserve">FENTANIL INJETAVEL 3 ML </t>
  </si>
  <si>
    <t xml:space="preserve">FIO CATGUT 3.0 C/ AGULHA </t>
  </si>
  <si>
    <t xml:space="preserve">FIO CATGUT 4.0 C/ AGULHA </t>
  </si>
  <si>
    <t xml:space="preserve">FIO DE SUTURA SEDA 3-0 AGULHADO C/ 24 UND, PADRÃO DE QUALIDADE PROCARE </t>
  </si>
  <si>
    <t xml:space="preserve">FIO NYLON 2,0 COM AGULHA DE 3 CM, PADRÃO DE QUALIDADE PROCARE </t>
  </si>
  <si>
    <t xml:space="preserve">FIO NYLON 3.0 COM AGULHA DE 3 CM PADRÃO DE QUALIDADE PROCARE </t>
  </si>
  <si>
    <t xml:space="preserve">FIO NYLON 4.0 </t>
  </si>
  <si>
    <t xml:space="preserve">FIO NYLON 5.0 </t>
  </si>
  <si>
    <t>CAIXA</t>
  </si>
  <si>
    <t xml:space="preserve">FIO PARA SUTURA NYLON 3-0 AGULHADO C/ 24 UNIDADES, PADRÃO DE QUALIDADE PROCARE </t>
  </si>
  <si>
    <t xml:space="preserve">FITA CREPE ADESIVA 25MMX50 METROS, PADRÃO DE QUALIDADE ADERE </t>
  </si>
  <si>
    <t xml:space="preserve">FITA MEDICA TRANSPARENTE 3M 1527 - 10CM X 4,5 M PADRAO DE QUALIDADE TRANSPORE </t>
  </si>
  <si>
    <t xml:space="preserve">FITA METRICA, 1,5M. </t>
  </si>
  <si>
    <t xml:space="preserve">FITA PARA AUTOCLAVE </t>
  </si>
  <si>
    <t xml:space="preserve">FIXADOR CITOLÓGICO 100 ML (PADRÃO DE QUALIDADE CRALPLAST) </t>
  </si>
  <si>
    <t xml:space="preserve">FRASCO PARA NUTRICAO ENTERAL. </t>
  </si>
  <si>
    <t xml:space="preserve">FRONHA DESCARTÁVEL TNT BRANCO - HOSPITALAR, 70X50, 20G. </t>
  </si>
  <si>
    <t xml:space="preserve">GARROTE ELÁSTICO COM CLIPS - PADRÃO QUALIDADE PREMIUM </t>
  </si>
  <si>
    <t xml:space="preserve">GAZE  C/ 500 13 FIOS (7,5X7,5) </t>
  </si>
  <si>
    <t>PACOTE</t>
  </si>
  <si>
    <t xml:space="preserve">GAZE 13 FIOS TIPO QUEIJO  </t>
  </si>
  <si>
    <t xml:space="preserve">GEL CONDUTOR 5KG </t>
  </si>
  <si>
    <t xml:space="preserve">HIDROGEL COM ALGINATO GEL COM 85G  </t>
  </si>
  <si>
    <t xml:space="preserve">HIPOCLORITO DE SODIO 10% GALAO 5 LITROS </t>
  </si>
  <si>
    <t>GALAO</t>
  </si>
  <si>
    <t xml:space="preserve">HIPOCLORITO DE SÓDIO 2% GALÃO C/ 5 LITROS </t>
  </si>
  <si>
    <t>HISTERÔMETRO DE COLLIN Nº 28 CM, CONFECCIONADO EM AÇO INOXIDÁVEL; - POSSUI ESCALA GRAVADO NO CORPO  DO INSTRUMENTAL ATÉ 28CM; - POSSUI FECHO PARA TRAVAMENTO</t>
  </si>
  <si>
    <t xml:space="preserve">JELCO 20 UNID (PADRÃO DE QUALIDADE BD) </t>
  </si>
  <si>
    <t xml:space="preserve">JELCO 22 COM DISPOSITIVO DE SEGURANÇA (PADRÃO DE QUALIDADE BD ) </t>
  </si>
  <si>
    <t xml:space="preserve">JELCO 22 UNID (PADRÃO DE QUALIDADE BD) </t>
  </si>
  <si>
    <t xml:space="preserve">JELCO 24 COM DISPOSITIVO DE SEGURANÇA (PADRÃO DE QUALIDADE BD) </t>
  </si>
  <si>
    <t xml:space="preserve">JELCO 24 UNID PADRÃO DE QUALIDADE BD </t>
  </si>
  <si>
    <t>KIT 15 UNIDADES TUBO - SONDA ENDOTRAQUEAL. TAMANHOS: 3 UNIDADES DE CADA TAMANHO: 6.0; 6.5; 7.0; 7.5; ;8.5 - COMPOSTO POR PVC TERMOPLÁSTICO.</t>
  </si>
  <si>
    <t>KIT.</t>
  </si>
  <si>
    <t>KIT CANULAS DE GUEDEL (CONJUNTO COM 06 TAMANHOS) COMPOSIÇÃO EM PVC FLEXÍVEL, POLIPROPILENO (INSERTO)  KIT CONTENDO: 1 CÂNULA DE GUEDEL N° 0 - 1 CÂNULA DE GUEDEL N° 1 - 1 CÂNULA DE GUEDEL N° 2 - 1 CÂNULA DE GUEDEL N° 3 - 1 CÂNULA DE GUEDEL N° 4 - 1 CÂNULA DE GUEDEL N° 5.</t>
  </si>
  <si>
    <t>KIT CIPA COMPLETO COM PRANCHA DE POLIETILENO E IMOBILIZADOR; 1 CAPA PARA KIT CIPA; 1 PRANCHA LONGA  EM POLIETILENO; 1 IMOBILIZADOR DE CABEÇA ADULTO; 1 CONJUNTO DE 3 CINTOS DE ENGATE RÁPIDO (AMARELO, VERMELHO E PRETO); 1 JOGO DE TALA ARAMADA EM BORRACHA TIPO E.V.A COM 4 TAMANHOS; 1 BANDAGEM TRIANGULAR TAM M.: 100 X 100 X 140 CM; 1 COLAR CERVICAL P; 1 COLAR CERVICAL M; 1 COLAR CERVICAL G; 1 MANTA TÉRMICA ALUMINIZADA;  4 PARES DE LUVAS CIRÚRGICAS ESTÉREIS;  1 TESOURA PONTA ROMPA; 2 ÓCULOS DE PROTEÇÃO; 4 ATADURAS DE CREPE 10 X 1,20 CM;  4 ATADURAS DE CREPE 15 X 1,20 CM; 1 FITA MICROPORE 25 MM X 10 M; 2 MÁSCARAS RCP DESCARTÁVEIS</t>
  </si>
  <si>
    <t>KIT COLAR CERVICAL PP - P - M - G ; CONFECCIONADO EM POLIETILENO VIRGEM  REVESTIDO EM EVA BRANCO ,   VELCRO COSTURADO EM AMBOS OS LADOS NAS CORES SEGUINDO PADRÃO DE CADA TAMANHO, MONTADO ATRAVÉS DE BOTÃO COM TRAVAMENTO NA COR BRANCA, SUPORTE MENTONIANO, ABERTURA FRONTAL PARA ANÁLISE DO PULSO CAROTÍDEO E ABERTURA PARA PALPAÇÃO E VENTILAÇÃO DA NUCA</t>
  </si>
  <si>
    <t>KIT DE FIO GUIA PARA INTUBAÇÃO ADULTO E PEDIÁTRICO, COMPOSTO POR UM FIO DE ALUMÍNIO FLEXÍVEL,  ENVOLTO POR UMA BAINHA PLÁSTICA. TAMANHOS ADULTO 14FR, PEDIÁTRICO 10FR, NEONATAL 6FR , UMA UNIDADE DE CADA. KIT COM 3 FIOS.</t>
  </si>
  <si>
    <t xml:space="preserve">KIT DE MONOFILAMENTOS </t>
  </si>
  <si>
    <t>KIT LARINGOSCÓPIO COMPLETO COM CABO + 4 LÂMINAS CURVAS E ESTOJO MD ; CABO EM METAL À PROVA DE  FERRUGEM, LEVES E RESISTENTES; CABO COM SUPERFÍCIE RECARTILHADA, MELHOR ADERÊNCIA E SEGURANÇA; ABERTURA NA BASE DO CABO; ESTERILIZÁVEL E AUTOCLAVÁVEL; REG. ANVISA; LÂMINA CONVENCIONAL CURVA MACINTOSH;  FABRICADA EM AÇO INOXIDÁVEL À PROVA DE FERRUGEM; ACABAMENTO ACETINADO PARA REDUÇÃO DO BRILHO E REFLEXÃO; AS ARESTAS ARREDONDADAS DA LÂMINA ACOMPANHA LÂMPADA; ESTERILIZÁVEL E AUTOCLAVÁVEL; ILUMINAÇÃO LÂMPADA VACUM 2,7V;</t>
  </si>
  <si>
    <t xml:space="preserve">KIT NEBULIZAÇÃO ADULTO COM ENCAIXE TIPO ROSCA </t>
  </si>
  <si>
    <t xml:space="preserve">KIT NEBULIZAÇÃO INFANTIL COM ENCAIXE TIPO ROSCA </t>
  </si>
  <si>
    <t xml:space="preserve">KIT TALA ARAMADA PARA IMOBILIZAÇÃO </t>
  </si>
  <si>
    <t xml:space="preserve">LÂMINA DE BISTURI - DESCARTÁVEL Nº 10, CAIXA COM 100 </t>
  </si>
  <si>
    <t xml:space="preserve">LAMINA DE BISTURI NUMERO 15, CX C/ 100 UND, PADRÃO DE QUALIDADE SOLIDOR </t>
  </si>
  <si>
    <t xml:space="preserve">LAMINA PARA BISTURI Nº 15 </t>
  </si>
  <si>
    <t xml:space="preserve">LAMINA PARA BISTURI Nº 24 </t>
  </si>
  <si>
    <t xml:space="preserve">LANCETA DESCARTAVEL COM DISPOSITIVO DE SEGURANÇA PADRÃO DE QUALIDADE LORIS </t>
  </si>
  <si>
    <t xml:space="preserve">LANCETA DESCARTAVEL PARA LANCETADOR </t>
  </si>
  <si>
    <t xml:space="preserve">LANTERNA CLINICA (PADRÃO DE QUALIDADE BD) </t>
  </si>
  <si>
    <t xml:space="preserve">LANTERNA DE PUPILA  </t>
  </si>
  <si>
    <t xml:space="preserve">LENÇOL DE PAPEL HOSPITALAR  DESCARTAVEL 50 M X 70  CM. (ROLO) </t>
  </si>
  <si>
    <t xml:space="preserve">LENCOL PARA MACA DESCARTAVEL COM ELASTICO </t>
  </si>
  <si>
    <t xml:space="preserve">LIDOCAINA  2% GELEIA ESTERIL </t>
  </si>
  <si>
    <t xml:space="preserve">LIDOCAÍNA XYLESTESIN 10%, FRASCO COM 50 ML. </t>
  </si>
  <si>
    <t xml:space="preserve">LUGOL TESTE DE SCHILLER 2%, FRASCO 500ML. </t>
  </si>
  <si>
    <t xml:space="preserve">LUVA LATEX G, CAIXA COM 100 UNID.  </t>
  </si>
  <si>
    <t xml:space="preserve">LUVA LATEX M, CAIXA COM 100 UNID. </t>
  </si>
  <si>
    <t xml:space="preserve">LUVA LATEX P, CAIXA COM 100 UNID. </t>
  </si>
  <si>
    <t xml:space="preserve">LUVA LATEX PP, CAIXA COM 100 UNID  </t>
  </si>
  <si>
    <t>MACA GINECOLOGICA:  MEDIDAS: COMP.1,80 X LARG. X 0,56 LARG. X ALTURA 0,80M; 3 GAVETAS, 2 PORTAS   AMPLO ARMÁRIO COM GAVETEIRA INTERNA,SUPORTE PARA LENÇOL PAPEL,REGULAGEM DO DORSO; ESPUMA DE DENSIDADE D45 (DURÁVEL / RESISTENTE) . SUPORTE PARA INSTALAÇÃO DE COLPOSCÓPIO; DIMENSÕES APROXIMADAS: 1.80 COMPRIMENTO (NA POSIÇÃO DIVÃ) 1.30 COMPRIMENTO (NA POSIÇÃO MESA GINECOLÓGICA) 55CM LARGURA, 80CM ALTURA;  ACOMPANHA PORTA COXA ESTOFADO DA COR DO COURVIN DA MESA. (PADRÃO QUALIDADE BIOM)</t>
  </si>
  <si>
    <t>MACA HOSPITALAR COM RODAS E REGULAGEM DE ALTURA  ; MANIVELAS CROMADAS E ESCAMOTEÁVEIS; ESTRUTURA EM  AÇO CARBONO; LEITO EM CHPA DE AÇO CARBONO PERFURADA; PÉS REGULÁVEIS ATRAVÉS DE CREMALHEIRA; PAR DE GRADES LATERAIS DE ABAIXAR EM TUBO DE AÇO CARBONO; SUPORTE PARA SOTO EM AÇO INOX, COM 2 GANCHOS NO TOPO; QUATRO RODÍZIOS GIRATÓRIOS DE 4" EM POLIPROPILENO, COM SISTEMA DE FREIO EM DIAGONAL; CAPACIDADE DE ATÉ 150 KG; DIMENSÃO APROXIMADA 2,00X0,50X063M; ALTURA MÁXIMA 0,97 E ALTURA MÍNIMA 0,63</t>
  </si>
  <si>
    <t xml:space="preserve">MACA TIPO "CESTA ALPINA" COM ALÇAS TAMANHO: 1,80 X 0,75 CONFECCIONADA EM NYLON 600D.  </t>
  </si>
  <si>
    <t xml:space="preserve">MALA DE RESGATE (G) 88 X 33 X 22 CM (C/ 10 ESTOJOS - COR LARANJA C/ F. AZUL) A BOLSA PARA RESGATE AZ </t>
  </si>
  <si>
    <t xml:space="preserve">MALETA PARA CURATIVO, CONTENDO DUAS BANDEJAS COM DIVISÓRIAS, TRAVA DE SEGURANÇA E UMA ALÇA PARA TRAS </t>
  </si>
  <si>
    <t xml:space="preserve">MASCARA DE ALTO FLUXO COM RESERVATÓRIO DE OXIGÊNIO </t>
  </si>
  <si>
    <t xml:space="preserve">MASCARA DESCARTAVEL DUPLA, CAIXA COM 100 UNID. </t>
  </si>
  <si>
    <t xml:space="preserve">MASCARA POCKET REUTILIZAVEL  </t>
  </si>
  <si>
    <t xml:space="preserve">MASCARA TIPO N95 P/TUBERC./OUTROS PFF2 </t>
  </si>
  <si>
    <t>MEDIDOR DE FEBRE A LONGA DISTANCIA - TERMOMETRO SENSOR INFRAVERMELHO DIGITAL SEM CONTATO , COM  ALARME SONORO, LEITURA EM 1 SEG. VISOR ILUMINADO. MEDIÇÃO DE 3 A 5CM.</t>
  </si>
  <si>
    <t xml:space="preserve">MEIA DE COMPRESSAO PONTEIRA 3/4 - 20 -30, TAMANHOS: P, M, G. (PADRAO DE QUALIDADE VENOSAN) </t>
  </si>
  <si>
    <t xml:space="preserve">MEIA DE COMPRESSAO PONTEIRA 3/4 - 30-40, TAMANHOS: P, M, G. (PADRAO DE QUALIDADE VENOSAN) </t>
  </si>
  <si>
    <t xml:space="preserve">MEIA DE COMPRESSAO PONTEIRA 7/8 - 20-30, TAMANHOS: P, M, G. (PADRAO DE QUALIDADE VENOSAN) </t>
  </si>
  <si>
    <t xml:space="preserve">MEIA DE COMPRESSAO PONTEIRA 7/8 - 30 -40 , TAMANHOS: P, M, G . (PADRAO DE QUALIDADE VENOSAN) </t>
  </si>
  <si>
    <t xml:space="preserve">MESA AUXILIAR 40 X 60 X 80 CM AÇO INOX COM RODÍZIO </t>
  </si>
  <si>
    <t xml:space="preserve">MICROPORE 10X4,5 CM PADRÃO DE QUALIDADE CREMER </t>
  </si>
  <si>
    <t xml:space="preserve">MICROPORE 5 X 4,5CM PADRÃO DE QUALIDADE CREMER </t>
  </si>
  <si>
    <t xml:space="preserve">MIDAZOLAN INJETAVEL 3 ML </t>
  </si>
  <si>
    <t>MINI INCUBADORA BIOLOGICA PARA 6 AMPOLAS - PADRAO DE QUALIDADE BIOTRON; CONFECCIONADA EXTERNAMENTE   EM POLIESTIRENO DE ALTO IMPACTO; POSSUI CONTROLE ELETRÔNICO E AUTOMÁTICO DE TEMPERATURA QUE SE MANTÊM DENTRO DA FAIXA ADEQUADA PARA A INCUBAÇÃO DO INDICADOR BIOLÓGICO. HISTERESE DE ± 1°C;  COM CILINDRO DE AQUECIMENTO EM ALUMÍNIO.</t>
  </si>
  <si>
    <t>MONITOR PORTATIL CONTENDO 1 MONITOR CMS 8000, 1 SONDA SPO 2 DE DEDO TAM. ADULTO, 1 ABRAÇADEIRA NIBP   TAM. ADULTO, 1 TUBO DE EXTENSÃO NIBP, 1 CABO ECG, 1 ELETRODO ECG,  1 SONDA DE TEMPERATURA, 1 CABO DE ALIMENTAÇÃO E CONTENDO TAMBÉM MANUAL DO USUÁRIO.</t>
  </si>
  <si>
    <t>NEBULIZADOR  HOSPITALAR COM 4 SAIDAS; APARELHO AEROSOL COM 4 SAÍDAS E CARRO SUPORTE; SUPORTE PARA  MÁSCARAS; KIT DE NEBULIZAÇÃO; COMPRESSOR ISENTO DE ÓLEO; POTÊNCIA 1/3 OU 1/4 HP 50/60HZ; ROTAÇÃO 1.750 RPM; 40 OU 80 LIBRAS; PROTETOR TÉRMICO</t>
  </si>
  <si>
    <t xml:space="preserve">OCULOS DE PROTECAO ANTIEMBACANTE </t>
  </si>
  <si>
    <t xml:space="preserve">OCULOS DE PROTEÇÃO INCOLOR AMPLA VISÃO  </t>
  </si>
  <si>
    <t xml:space="preserve">OLEO DE GIRASSOL HOSPITALAR 200ML </t>
  </si>
  <si>
    <t xml:space="preserve">OTOSCÓPIO DE LED E FIBRA OPTICA LÂMPADA LED 3.5V COM VIDA ÚTIL DE 10.000 HORAS; TRANSMISSÃO DA LUZ   POR FIBRA ÓPTICA, SEM OBSTRUÇÕES, SEM REFLEXOS E SEM AQUECIMENTO;CABEÇA EM ABS E AÇO INOX; LENTE GIRATÓRIA PERMITE INSTRUMENTAÇÃO E AMPLO CAMPO DE VISÃO COM AUMENTO DE 3X; CONEXÃO PARA PERA DE INSUFLAÇÃO, POSSIBILITA AVALIAR A MOBILIDADE DA MEMBRANA TIMPÂNICA (PERA OPCIONAL);  ESPÉCULOS DISPONÍVEIS EM DIVERSOS TAMANHOS E MODELOS(PADRÃO DE QUALIDADE BD). </t>
  </si>
  <si>
    <t xml:space="preserve">OXIMETRO DE PULSO; OXÍMETRO DE DEDO; MEDE: BARRA DE PULSO, PRBPM E SPO2;   DISPLAY LED FÁCIL DE LER; PRECISÃO DA SATURAÇÃO DE OXIGÊNIO NO SANGUE DE 3%.COM DESLIGAMENTO AUTOMÁTICO PARA PROLONGAR SUA DURAÇÃO.;USA PILHA AAA PARA SEU FUNCIONAMENTO; POSSUI UM INDICADOR DE BATERIA FRACA.  (PADRÃO DE QUALIDADE BIC) </t>
  </si>
  <si>
    <t xml:space="preserve">OXIMETRO INFANTIL TELA COLORIDA ORGÂNICA (OLED); (PADRÃO DE QUALIDADE BIC) EXIBE GRÁFICO DE PULSAÇÃO NO VISOR; MEDE COM O DEDO GELADO; NÃO POSSUI A ESPUMA, POSSIBILITANDO A LIMPEZA PLENA DO LOCAL; CERTIFICADO PELO INMETRO E ANVISA; FAIXA DE MEDIÇÃO DA SATURAÇÃO: 0% A 100%; PRECISÃO DA MEDIÇÃO DA SATURAÇÃO: 70% A 100%, MAIS OU MENOS 2%; FAIXA DE MEDIÇÃO DA PULSAÇÃO: 30 A 250 BPM. - RESOLUÇÃO DA PULSAÇÃO: 1 BPM; PRECISÃO DA MEDIÇÃO DE PULSAÇÃO: MAIS OU MENOS 1 BPM OU 1%, O QUE FOR MAIOR;DISPLAY: 0,95' COLORIDO OLED. ÁREA DE VISUALIZAÇÃO 20.1 MM X 13.4; DIMENSÕES: 67.5MM X 38MM X 25MM. </t>
  </si>
  <si>
    <t xml:space="preserve">PACOTE DE SACO DE LIXO DE MATERIAL HOSPITALAR - INFECTANTE -  DE 100 LITROS COM 100 UNIDADES </t>
  </si>
  <si>
    <t xml:space="preserve">PACOTE DE SACO DE LIXO DE MATERIAL HOSPITALAR - INFECTANTE -  DE 20 LITROS COM 100 UNIDADES </t>
  </si>
  <si>
    <t xml:space="preserve">PACOTE DE SACO DE LIXO DE MATERIAL HOSPITALAR - INFECTANTE -  DE 60 LITROS COM 100 UNIDADES </t>
  </si>
  <si>
    <t xml:space="preserve">PAPEL PARA ECG 216 X 30 MTS PADRÃO CARDIO CARE </t>
  </si>
  <si>
    <t xml:space="preserve">PAR DE LUVA CIRÚRGICA ESTÉRIL TAMANHO 6,5, PADRÃO DE QUALIDADE NEW HAND </t>
  </si>
  <si>
    <t xml:space="preserve">PAR DE LUVA CIRURGICA ESTÉRIL TAMANHO 7,0 (PADRÃO DE QUALIDADE NEW HAND) </t>
  </si>
  <si>
    <t xml:space="preserve">PAR DE LUVA CIRÚRGICA ESTÉRIL TAMANHO 7,5 (PADRÃO DE QUALIDADE NEW HAND) </t>
  </si>
  <si>
    <t xml:space="preserve">PAR DE LUVA CIRÚRGICA ESTÉRIL TAMANHO 8,0 (PADRÃO DE QUALIDADE NEW HAND) </t>
  </si>
  <si>
    <t xml:space="preserve">PINCA ANATOMICA 15CM </t>
  </si>
  <si>
    <t xml:space="preserve">PINCA ANATOMICA DENTE DE RATO 16CM </t>
  </si>
  <si>
    <t xml:space="preserve">PINÇA CHERON 24 CM  </t>
  </si>
  <si>
    <t xml:space="preserve">PINCA CHERRON P/ PREVENTIVO 25 CM. </t>
  </si>
  <si>
    <t xml:space="preserve">PINCA CLINICA, PADRÃOD DE QUALIDADE DUFLEX </t>
  </si>
  <si>
    <t xml:space="preserve">PINÇA DE ALLIS TAMANHO 20 CM </t>
  </si>
  <si>
    <t xml:space="preserve">PINCA KELLY CURVA 18CM </t>
  </si>
  <si>
    <t xml:space="preserve">PINCA KELLY RETA 18CM </t>
  </si>
  <si>
    <t xml:space="preserve">PINÇA POZZI 24 CM  </t>
  </si>
  <si>
    <t xml:space="preserve">PLACA DE HIDROCOLOIDE 25 X 25CM </t>
  </si>
  <si>
    <t xml:space="preserve">PORTA AGULHA CASTROVIEJO RETO ESPECIAL COM WÍDEA,PADÃO DE QUALIDADE GOLGRAN </t>
  </si>
  <si>
    <t xml:space="preserve">PORTA AGULHA MATHIEU 14CM. </t>
  </si>
  <si>
    <t xml:space="preserve">PORTA AGULHAS DE MAYO ( TAMANHO: 16 CM )  </t>
  </si>
  <si>
    <t xml:space="preserve">PORTA ALGODAO ACO INOX </t>
  </si>
  <si>
    <t xml:space="preserve">PORTA LÂMINAS DE PREVENTIVO </t>
  </si>
  <si>
    <t xml:space="preserve">POTE COLETOR DE URINA 80ML </t>
  </si>
  <si>
    <t xml:space="preserve">PROPOFOL INJETAVEL 3 ML </t>
  </si>
  <si>
    <t xml:space="preserve">RÉGUAS ANTROPOMÉTRICAS INFANTIL PEDIATRICA 100 CM. </t>
  </si>
  <si>
    <t xml:space="preserve">ROLETE DENTAL DE ALGODÃO, C/ 100 UNIDADES, PADRÃO DE QUALIDADE SSPLUS </t>
  </si>
  <si>
    <t xml:space="preserve">ROLO DE ALGODAO 500GRS </t>
  </si>
  <si>
    <t xml:space="preserve">SABAO LIQUIDO NEUTRO GALAO C/5LITROS. </t>
  </si>
  <si>
    <t xml:space="preserve">SCALP 21 (PADRÃO DE QUALIDADE BD) </t>
  </si>
  <si>
    <t xml:space="preserve">SCALP 23 (PADRÃO DE QUALIDADE BD) </t>
  </si>
  <si>
    <t xml:space="preserve">SCALP 24 (PADRÃO DE QUALIDADE BD) </t>
  </si>
  <si>
    <t xml:space="preserve">SCALP 25 (PADRÃO DE QUALIDADE BD) </t>
  </si>
  <si>
    <t xml:space="preserve">SERINGA 10 ML  (PADRÃO DE QUALIDADE BD) </t>
  </si>
  <si>
    <t xml:space="preserve">SERINGA 20 ML (PADRÃO DE QUALIDADE BD), CX. COM 100 UNIDADES. </t>
  </si>
  <si>
    <t xml:space="preserve">SERINGA 5 ML (PADRÃO DE QUALIDADE BD) </t>
  </si>
  <si>
    <t xml:space="preserve">SERINGA DE 3 ML (PADRÃO DE QUALIDADE BD) </t>
  </si>
  <si>
    <t xml:space="preserve">SERINGA DE 60ML (PADRÃO DE QUALIDADE BD) </t>
  </si>
  <si>
    <t xml:space="preserve">SERINGA DE INSULINA 1ML C/ AGULHA  13 X 0,45 (PADRÃO DE QUALIDADE BD) </t>
  </si>
  <si>
    <t xml:space="preserve">SONDA NASOENTERICA EM POLIETILENO TAM. 12. </t>
  </si>
  <si>
    <t xml:space="preserve">SONDA NASOGASTRICA Nº 12 LONGA </t>
  </si>
  <si>
    <t xml:space="preserve">SONDA NOSOGRASTRICA Nº 12 CURTA </t>
  </si>
  <si>
    <t xml:space="preserve">SONDA URETRAL Nº 12 - PADRAO MARKMED </t>
  </si>
  <si>
    <t xml:space="preserve">SONDA URETRAL Nº 8 </t>
  </si>
  <si>
    <t xml:space="preserve">SONDA VESICAL DE ALIVIO Nº 14 </t>
  </si>
  <si>
    <t xml:space="preserve">SONDA VESICAL DE ALIVIO Nº8 </t>
  </si>
  <si>
    <t xml:space="preserve">SONDA VESICAL DE DEMORA Nº 12 FOLEY DE 3 VIAS </t>
  </si>
  <si>
    <t xml:space="preserve">SONDA VESICAL DE DEMORA Nº 14 FOLEY DE 3 VIAS </t>
  </si>
  <si>
    <t xml:space="preserve">SONDA VESICAL DE DEMORA Nº 16 FOLEY DE 3 VIAS </t>
  </si>
  <si>
    <t xml:space="preserve">SONDA VESICAL DE DEMORA Nº 18 FOLEY DE 3 VIAS </t>
  </si>
  <si>
    <t xml:space="preserve">SORO FISIOLOGICO 500ML DE USO TOPICO/INALATORIO </t>
  </si>
  <si>
    <t>FRASCOS</t>
  </si>
  <si>
    <t xml:space="preserve">SORO GLICOFISIOLOGICO 500ML. </t>
  </si>
  <si>
    <t xml:space="preserve">SORO GLICOZADO 5% 500ML </t>
  </si>
  <si>
    <t xml:space="preserve">SUPORTE PARA SORO DE FERRO COR BRANCO COM 04 GANCHOS E COM RODIZIO </t>
  </si>
  <si>
    <t xml:space="preserve">TALA MOLDÁVEL ALUMÍNIO / ESPUMA 10 X 2 CM (DEDO) </t>
  </si>
  <si>
    <t xml:space="preserve">TALA MOLDÁVEL ALUMÍNIO / ESPUMA 15 X 2 CM (DEDO) </t>
  </si>
  <si>
    <t xml:space="preserve">TALA MOLDÁVEL ALUMÍNIO / ESPUMA 20 X 2 CM (DEDO) </t>
  </si>
  <si>
    <t xml:space="preserve">TALA MOLDÁVEL ARAMADA / EVA 2 ''P'' - 53 X 8 CM  </t>
  </si>
  <si>
    <t xml:space="preserve">TALA MOLDÁVEL ARAMADA / EVA 3 ''G'' - 86 X 10 CM </t>
  </si>
  <si>
    <t xml:space="preserve">TALA MOLDÁVEL ARAMADA / EVA 4 ''M'' - 63 X 9 CM  </t>
  </si>
  <si>
    <t xml:space="preserve">TALA MOLDÁVEL ARAMADA / EVEA 1 ''PP'' - 30 X 8 CM </t>
  </si>
  <si>
    <t xml:space="preserve">TERMOMETRO DIGITAL </t>
  </si>
  <si>
    <t xml:space="preserve">TERMÔMETRO DIGITAL DE PAREDE PADRÃO QUALIDADE  HIKARI </t>
  </si>
  <si>
    <t xml:space="preserve">TERMOMETRO EXTERNO (MAXIMA E MINIMA). </t>
  </si>
  <si>
    <t xml:space="preserve">TESOURA CIRÚRGICA 17 CM RETA, ROMBA/ROMBA </t>
  </si>
  <si>
    <t xml:space="preserve">TESOURA CIRURGICA CURVA 16CM </t>
  </si>
  <si>
    <t xml:space="preserve">TESOURA DE BALIU (PONTA CURVA TAMANHO 20 CM )  </t>
  </si>
  <si>
    <t xml:space="preserve">TESOURA IRIS CURVA, 11,5 CM, PADRÃO DE QUALIDADE GOLGRAN </t>
  </si>
  <si>
    <t xml:space="preserve">TESOURA IRIS RETA 10,5 CM. </t>
  </si>
  <si>
    <t xml:space="preserve">TESOURA IRIS RETA 11,5 CM. </t>
  </si>
  <si>
    <t xml:space="preserve">TESOURA RETA PEQUENA MOSQUITO </t>
  </si>
  <si>
    <t xml:space="preserve">TESOURAS DE MAYO RETA 15 CM </t>
  </si>
  <si>
    <t>TESTE INDICADOR BIOLOGICO UTILIZADOS PARA MONITORAR CICLOS DE ESTERILIZAÇÃO A VAPOR;  CAIXA COM 10 UNIDADES;   MEDINDO APROXIMADAMENTE:  ALTURA DO PRODUTO (CM) 5,00; LARGURA DO PRODUTO (CM) 10,50; PROFUNDIDADE DO PRODUTO (CM) 1,20 E PESO LÍQUIDO (KG) 0,036  PADRÃO QUALIDADE CLEANUP.</t>
  </si>
  <si>
    <t xml:space="preserve">THREE WAY HOSPITALAR </t>
  </si>
  <si>
    <t xml:space="preserve">TIRA PARA TESTE DE GLICEMIA ( TEM QUE SER ACCU-CHEK ACTIVE) </t>
  </si>
  <si>
    <t xml:space="preserve">TIRA PARA TESTE DE GLICEMIA , CAIXA CONTENDO 50 UNIDADES- PADRÃO QUALIDADE G-TEC </t>
  </si>
  <si>
    <t>TORNIQUETE DISPOSITIVO DE CONTROLE DE HEMORRAGIA COM TAMANHO APROXIMADO DE 95CM DE COMPRIMENTO E 4CM DE LARGURA, PESO: 60G, MATERIAL: PLÁSTICO ABS E CINTA VELCRO DE ALTA RESISTÊNCIA.</t>
  </si>
  <si>
    <t xml:space="preserve">TOUCA DESCARTÁVEL, PACOTE COM 100 UNID. </t>
  </si>
  <si>
    <t xml:space="preserve">UMIDIFICADOR 250ML PARA OXIGENIO </t>
  </si>
  <si>
    <t xml:space="preserve">VASELINA LIQUIDA </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</si>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</sst>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8"/>
  <sheetViews>
    <sheetView tabSelected="1" topLeftCell="A263" workbookViewId="0">
      <selection activeCell="D278" sqref="D278"/>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2050</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307</v>
      </c>
      <c r="B15" s="41" t="s">
        <v>308</v>
      </c>
      <c r="C15" s="59" t="s">
        <v>309</v>
      </c>
      <c r="D15" s="41" t="s">
        <v>310</v>
      </c>
      <c r="E15" s="41" t="s">
        <v>311</v>
      </c>
      <c r="F15" s="41" t="s">
        <v>312</v>
      </c>
      <c r="G15" s="41" t="s">
        <v>313</v>
      </c>
      <c r="H15" s="41" t="s">
        <v>314</v>
      </c>
      <c r="I15" s="41" t="s">
        <v>315</v>
      </c>
    </row>
    <row r="16" spans="1:9" ht="191.25" x14ac:dyDescent="0.2">
      <c r="A16" s="41">
        <v>1</v>
      </c>
      <c r="B16" s="32">
        <v>405538</v>
      </c>
      <c r="C16" s="42" t="s">
        <v>21</v>
      </c>
      <c r="D16" s="43">
        <v>1550</v>
      </c>
      <c r="E16" s="32" t="s">
        <v>22</v>
      </c>
      <c r="F16" s="40"/>
      <c r="G16" s="45"/>
      <c r="H16" s="43">
        <f>D16*G16</f>
        <v>0</v>
      </c>
      <c r="I16" s="44"/>
    </row>
    <row r="17" spans="1:9" ht="22.5" x14ac:dyDescent="0.2">
      <c r="A17" s="47">
        <v>2</v>
      </c>
      <c r="B17" s="46">
        <v>405544</v>
      </c>
      <c r="C17" s="48" t="s">
        <v>23</v>
      </c>
      <c r="D17" s="49">
        <v>2000</v>
      </c>
      <c r="E17" s="46" t="s">
        <v>22</v>
      </c>
      <c r="F17" s="51"/>
      <c r="G17" s="52"/>
      <c r="H17" s="49">
        <f>D17*G17</f>
        <v>0</v>
      </c>
      <c r="I17" s="50"/>
    </row>
    <row r="18" spans="1:9" ht="22.5" x14ac:dyDescent="0.2">
      <c r="A18" s="47">
        <v>3</v>
      </c>
      <c r="B18" s="46">
        <v>380488</v>
      </c>
      <c r="C18" s="48" t="s">
        <v>24</v>
      </c>
      <c r="D18" s="49">
        <v>2500</v>
      </c>
      <c r="E18" s="46" t="s">
        <v>25</v>
      </c>
      <c r="F18" s="51"/>
      <c r="G18" s="52"/>
      <c r="H18" s="49">
        <f>D18*G18</f>
        <v>0</v>
      </c>
      <c r="I18" s="50"/>
    </row>
    <row r="19" spans="1:9" ht="33.75" x14ac:dyDescent="0.2">
      <c r="A19" s="47">
        <v>4</v>
      </c>
      <c r="B19" s="46">
        <v>405541</v>
      </c>
      <c r="C19" s="48" t="s">
        <v>26</v>
      </c>
      <c r="D19" s="49">
        <v>24</v>
      </c>
      <c r="E19" s="46" t="s">
        <v>22</v>
      </c>
      <c r="F19" s="51"/>
      <c r="G19" s="52"/>
      <c r="H19" s="49">
        <f>D19*G19</f>
        <v>0</v>
      </c>
      <c r="I19" s="50"/>
    </row>
    <row r="20" spans="1:9" x14ac:dyDescent="0.2">
      <c r="A20" s="47">
        <v>5</v>
      </c>
      <c r="B20" s="46">
        <v>343</v>
      </c>
      <c r="C20" s="48" t="s">
        <v>27</v>
      </c>
      <c r="D20" s="49">
        <v>16400</v>
      </c>
      <c r="E20" s="46" t="s">
        <v>28</v>
      </c>
      <c r="F20" s="51"/>
      <c r="G20" s="52"/>
      <c r="H20" s="49">
        <f>D20*G20</f>
        <v>0</v>
      </c>
      <c r="I20" s="50"/>
    </row>
    <row r="21" spans="1:9" x14ac:dyDescent="0.2">
      <c r="A21" s="47">
        <v>6</v>
      </c>
      <c r="B21" s="46">
        <v>393005</v>
      </c>
      <c r="C21" s="48" t="s">
        <v>29</v>
      </c>
      <c r="D21" s="49">
        <v>400</v>
      </c>
      <c r="E21" s="46" t="s">
        <v>22</v>
      </c>
      <c r="F21" s="51"/>
      <c r="G21" s="52"/>
      <c r="H21" s="49">
        <f>D21*G21</f>
        <v>0</v>
      </c>
      <c r="I21" s="50"/>
    </row>
    <row r="22" spans="1:9" x14ac:dyDescent="0.2">
      <c r="A22" s="47">
        <v>7</v>
      </c>
      <c r="B22" s="46">
        <v>371</v>
      </c>
      <c r="C22" s="48" t="s">
        <v>30</v>
      </c>
      <c r="D22" s="49">
        <v>380</v>
      </c>
      <c r="E22" s="46" t="s">
        <v>31</v>
      </c>
      <c r="F22" s="51"/>
      <c r="G22" s="52"/>
      <c r="H22" s="49">
        <f>D22*G22</f>
        <v>0</v>
      </c>
      <c r="I22" s="50"/>
    </row>
    <row r="23" spans="1:9" x14ac:dyDescent="0.2">
      <c r="A23" s="47">
        <v>8</v>
      </c>
      <c r="B23" s="46">
        <v>400350</v>
      </c>
      <c r="C23" s="48" t="s">
        <v>32</v>
      </c>
      <c r="D23" s="49">
        <v>550</v>
      </c>
      <c r="E23" s="46" t="s">
        <v>22</v>
      </c>
      <c r="F23" s="51"/>
      <c r="G23" s="52"/>
      <c r="H23" s="49">
        <f>D23*G23</f>
        <v>0</v>
      </c>
      <c r="I23" s="50"/>
    </row>
    <row r="24" spans="1:9" x14ac:dyDescent="0.2">
      <c r="A24" s="47">
        <v>9</v>
      </c>
      <c r="B24" s="46">
        <v>225</v>
      </c>
      <c r="C24" s="48" t="s">
        <v>33</v>
      </c>
      <c r="D24" s="49">
        <v>25600</v>
      </c>
      <c r="E24" s="46" t="s">
        <v>28</v>
      </c>
      <c r="F24" s="51"/>
      <c r="G24" s="52"/>
      <c r="H24" s="49">
        <f>D24*G24</f>
        <v>0</v>
      </c>
      <c r="I24" s="50"/>
    </row>
    <row r="25" spans="1:9" x14ac:dyDescent="0.2">
      <c r="A25" s="47">
        <v>10</v>
      </c>
      <c r="B25" s="46">
        <v>400349</v>
      </c>
      <c r="C25" s="48" t="s">
        <v>34</v>
      </c>
      <c r="D25" s="49">
        <v>4000</v>
      </c>
      <c r="E25" s="46" t="s">
        <v>22</v>
      </c>
      <c r="F25" s="51"/>
      <c r="G25" s="52"/>
      <c r="H25" s="49">
        <f>D25*G25</f>
        <v>0</v>
      </c>
      <c r="I25" s="50"/>
    </row>
    <row r="26" spans="1:9" x14ac:dyDescent="0.2">
      <c r="A26" s="47">
        <v>11</v>
      </c>
      <c r="B26" s="46">
        <v>391324</v>
      </c>
      <c r="C26" s="48" t="s">
        <v>35</v>
      </c>
      <c r="D26" s="49">
        <v>59000</v>
      </c>
      <c r="E26" s="46" t="s">
        <v>22</v>
      </c>
      <c r="F26" s="51"/>
      <c r="G26" s="52"/>
      <c r="H26" s="49">
        <f>D26*G26</f>
        <v>0</v>
      </c>
      <c r="I26" s="50"/>
    </row>
    <row r="27" spans="1:9" x14ac:dyDescent="0.2">
      <c r="A27" s="47">
        <v>12</v>
      </c>
      <c r="B27" s="46">
        <v>391766</v>
      </c>
      <c r="C27" s="48" t="s">
        <v>36</v>
      </c>
      <c r="D27" s="49">
        <v>59000</v>
      </c>
      <c r="E27" s="46" t="s">
        <v>22</v>
      </c>
      <c r="F27" s="51"/>
      <c r="G27" s="52"/>
      <c r="H27" s="49">
        <f>D27*G27</f>
        <v>0</v>
      </c>
      <c r="I27" s="50"/>
    </row>
    <row r="28" spans="1:9" x14ac:dyDescent="0.2">
      <c r="A28" s="47">
        <v>13</v>
      </c>
      <c r="B28" s="46">
        <v>380428</v>
      </c>
      <c r="C28" s="48" t="s">
        <v>37</v>
      </c>
      <c r="D28" s="49">
        <v>60500</v>
      </c>
      <c r="E28" s="46" t="s">
        <v>28</v>
      </c>
      <c r="F28" s="51"/>
      <c r="G28" s="52"/>
      <c r="H28" s="49">
        <f>D28*G28</f>
        <v>0</v>
      </c>
      <c r="I28" s="50"/>
    </row>
    <row r="29" spans="1:9" x14ac:dyDescent="0.2">
      <c r="A29" s="47">
        <v>14</v>
      </c>
      <c r="B29" s="46">
        <v>375622</v>
      </c>
      <c r="C29" s="48" t="s">
        <v>38</v>
      </c>
      <c r="D29" s="49">
        <v>60500</v>
      </c>
      <c r="E29" s="46" t="s">
        <v>28</v>
      </c>
      <c r="F29" s="51"/>
      <c r="G29" s="52"/>
      <c r="H29" s="49">
        <f>D29*G29</f>
        <v>0</v>
      </c>
      <c r="I29" s="50"/>
    </row>
    <row r="30" spans="1:9" x14ac:dyDescent="0.2">
      <c r="A30" s="47">
        <v>15</v>
      </c>
      <c r="B30" s="46">
        <v>375</v>
      </c>
      <c r="C30" s="48" t="s">
        <v>39</v>
      </c>
      <c r="D30" s="49">
        <v>6000</v>
      </c>
      <c r="E30" s="46" t="s">
        <v>22</v>
      </c>
      <c r="F30" s="51"/>
      <c r="G30" s="52"/>
      <c r="H30" s="49">
        <f>D30*G30</f>
        <v>0</v>
      </c>
      <c r="I30" s="50"/>
    </row>
    <row r="31" spans="1:9" x14ac:dyDescent="0.2">
      <c r="A31" s="47">
        <v>16</v>
      </c>
      <c r="B31" s="46">
        <v>380429</v>
      </c>
      <c r="C31" s="48" t="s">
        <v>40</v>
      </c>
      <c r="D31" s="49">
        <v>7500</v>
      </c>
      <c r="E31" s="46" t="s">
        <v>22</v>
      </c>
      <c r="F31" s="51"/>
      <c r="G31" s="52"/>
      <c r="H31" s="49">
        <f>D31*G31</f>
        <v>0</v>
      </c>
      <c r="I31" s="50"/>
    </row>
    <row r="32" spans="1:9" ht="22.5" x14ac:dyDescent="0.2">
      <c r="A32" s="47">
        <v>17</v>
      </c>
      <c r="B32" s="46">
        <v>397546</v>
      </c>
      <c r="C32" s="48" t="s">
        <v>41</v>
      </c>
      <c r="D32" s="49">
        <v>800</v>
      </c>
      <c r="E32" s="46" t="s">
        <v>42</v>
      </c>
      <c r="F32" s="51"/>
      <c r="G32" s="52"/>
      <c r="H32" s="49">
        <f>D32*G32</f>
        <v>0</v>
      </c>
      <c r="I32" s="50"/>
    </row>
    <row r="33" spans="1:9" x14ac:dyDescent="0.2">
      <c r="A33" s="47">
        <v>18</v>
      </c>
      <c r="B33" s="46">
        <v>391325</v>
      </c>
      <c r="C33" s="48" t="s">
        <v>43</v>
      </c>
      <c r="D33" s="49">
        <v>560</v>
      </c>
      <c r="E33" s="46" t="s">
        <v>22</v>
      </c>
      <c r="F33" s="51"/>
      <c r="G33" s="52"/>
      <c r="H33" s="49">
        <f>D33*G33</f>
        <v>0</v>
      </c>
      <c r="I33" s="50"/>
    </row>
    <row r="34" spans="1:9" x14ac:dyDescent="0.2">
      <c r="A34" s="47">
        <v>19</v>
      </c>
      <c r="B34" s="46">
        <v>391326</v>
      </c>
      <c r="C34" s="48" t="s">
        <v>44</v>
      </c>
      <c r="D34" s="49">
        <v>596</v>
      </c>
      <c r="E34" s="46" t="s">
        <v>22</v>
      </c>
      <c r="F34" s="51"/>
      <c r="G34" s="52"/>
      <c r="H34" s="49">
        <f>D34*G34</f>
        <v>0</v>
      </c>
      <c r="I34" s="50"/>
    </row>
    <row r="35" spans="1:9" x14ac:dyDescent="0.2">
      <c r="A35" s="47">
        <v>20</v>
      </c>
      <c r="B35" s="46">
        <v>403</v>
      </c>
      <c r="C35" s="48" t="s">
        <v>45</v>
      </c>
      <c r="D35" s="49">
        <v>540</v>
      </c>
      <c r="E35" s="46" t="s">
        <v>28</v>
      </c>
      <c r="F35" s="51"/>
      <c r="G35" s="52"/>
      <c r="H35" s="49">
        <f>D35*G35</f>
        <v>0</v>
      </c>
      <c r="I35" s="50"/>
    </row>
    <row r="36" spans="1:9" ht="56.25" x14ac:dyDescent="0.2">
      <c r="A36" s="47">
        <v>21</v>
      </c>
      <c r="B36" s="46">
        <v>402513</v>
      </c>
      <c r="C36" s="48" t="s">
        <v>46</v>
      </c>
      <c r="D36" s="49">
        <v>11</v>
      </c>
      <c r="E36" s="46" t="s">
        <v>22</v>
      </c>
      <c r="F36" s="51"/>
      <c r="G36" s="52"/>
      <c r="H36" s="49">
        <f>D36*G36</f>
        <v>0</v>
      </c>
      <c r="I36" s="50"/>
    </row>
    <row r="37" spans="1:9" ht="67.5" x14ac:dyDescent="0.2">
      <c r="A37" s="47">
        <v>22</v>
      </c>
      <c r="B37" s="46">
        <v>402512</v>
      </c>
      <c r="C37" s="48" t="s">
        <v>47</v>
      </c>
      <c r="D37" s="49">
        <v>11</v>
      </c>
      <c r="E37" s="46" t="s">
        <v>22</v>
      </c>
      <c r="F37" s="51"/>
      <c r="G37" s="52"/>
      <c r="H37" s="49">
        <f>D37*G37</f>
        <v>0</v>
      </c>
      <c r="I37" s="50"/>
    </row>
    <row r="38" spans="1:9" ht="78.75" x14ac:dyDescent="0.2">
      <c r="A38" s="47">
        <v>23</v>
      </c>
      <c r="B38" s="46">
        <v>403359</v>
      </c>
      <c r="C38" s="48" t="s">
        <v>48</v>
      </c>
      <c r="D38" s="49">
        <v>60</v>
      </c>
      <c r="E38" s="46" t="s">
        <v>22</v>
      </c>
      <c r="F38" s="51"/>
      <c r="G38" s="52"/>
      <c r="H38" s="49">
        <f>D38*G38</f>
        <v>0</v>
      </c>
      <c r="I38" s="50"/>
    </row>
    <row r="39" spans="1:9" ht="112.5" x14ac:dyDescent="0.2">
      <c r="A39" s="47">
        <v>24</v>
      </c>
      <c r="B39" s="46">
        <v>403360</v>
      </c>
      <c r="C39" s="48" t="s">
        <v>49</v>
      </c>
      <c r="D39" s="49">
        <v>240</v>
      </c>
      <c r="E39" s="46" t="s">
        <v>22</v>
      </c>
      <c r="F39" s="51"/>
      <c r="G39" s="52"/>
      <c r="H39" s="49">
        <f>D39*G39</f>
        <v>0</v>
      </c>
      <c r="I39" s="50"/>
    </row>
    <row r="40" spans="1:9" ht="123.75" x14ac:dyDescent="0.2">
      <c r="A40" s="47">
        <v>25</v>
      </c>
      <c r="B40" s="46">
        <v>402489</v>
      </c>
      <c r="C40" s="48" t="s">
        <v>50</v>
      </c>
      <c r="D40" s="49">
        <v>20</v>
      </c>
      <c r="E40" s="46" t="s">
        <v>22</v>
      </c>
      <c r="F40" s="51"/>
      <c r="G40" s="52"/>
      <c r="H40" s="49">
        <f>D40*G40</f>
        <v>0</v>
      </c>
      <c r="I40" s="50"/>
    </row>
    <row r="41" spans="1:9" ht="135" x14ac:dyDescent="0.2">
      <c r="A41" s="47">
        <v>26</v>
      </c>
      <c r="B41" s="46">
        <v>402490</v>
      </c>
      <c r="C41" s="48" t="s">
        <v>51</v>
      </c>
      <c r="D41" s="49">
        <v>40</v>
      </c>
      <c r="E41" s="46" t="s">
        <v>22</v>
      </c>
      <c r="F41" s="51"/>
      <c r="G41" s="52"/>
      <c r="H41" s="49">
        <f>D41*G41</f>
        <v>0</v>
      </c>
      <c r="I41" s="50"/>
    </row>
    <row r="42" spans="1:9" ht="123.75" x14ac:dyDescent="0.2">
      <c r="A42" s="47">
        <v>27</v>
      </c>
      <c r="B42" s="46">
        <v>405537</v>
      </c>
      <c r="C42" s="48" t="s">
        <v>52</v>
      </c>
      <c r="D42" s="49">
        <v>5</v>
      </c>
      <c r="E42" s="46" t="s">
        <v>22</v>
      </c>
      <c r="F42" s="51"/>
      <c r="G42" s="52"/>
      <c r="H42" s="49">
        <f>D42*G42</f>
        <v>0</v>
      </c>
      <c r="I42" s="50"/>
    </row>
    <row r="43" spans="1:9" ht="22.5" x14ac:dyDescent="0.2">
      <c r="A43" s="47">
        <v>28</v>
      </c>
      <c r="B43" s="46">
        <v>402491</v>
      </c>
      <c r="C43" s="48" t="s">
        <v>53</v>
      </c>
      <c r="D43" s="49">
        <v>14000</v>
      </c>
      <c r="E43" s="46" t="s">
        <v>54</v>
      </c>
      <c r="F43" s="51"/>
      <c r="G43" s="52"/>
      <c r="H43" s="49">
        <f>D43*G43</f>
        <v>0</v>
      </c>
      <c r="I43" s="50"/>
    </row>
    <row r="44" spans="1:9" ht="22.5" x14ac:dyDescent="0.2">
      <c r="A44" s="47">
        <v>29</v>
      </c>
      <c r="B44" s="46">
        <v>402492</v>
      </c>
      <c r="C44" s="48" t="s">
        <v>55</v>
      </c>
      <c r="D44" s="49">
        <v>14000</v>
      </c>
      <c r="E44" s="46" t="s">
        <v>54</v>
      </c>
      <c r="F44" s="51"/>
      <c r="G44" s="52"/>
      <c r="H44" s="49">
        <f>D44*G44</f>
        <v>0</v>
      </c>
      <c r="I44" s="50"/>
    </row>
    <row r="45" spans="1:9" ht="22.5" x14ac:dyDescent="0.2">
      <c r="A45" s="47">
        <v>30</v>
      </c>
      <c r="B45" s="46">
        <v>402493</v>
      </c>
      <c r="C45" s="48" t="s">
        <v>56</v>
      </c>
      <c r="D45" s="49">
        <v>14000</v>
      </c>
      <c r="E45" s="46" t="s">
        <v>54</v>
      </c>
      <c r="F45" s="51"/>
      <c r="G45" s="52"/>
      <c r="H45" s="49">
        <f>D45*G45</f>
        <v>0</v>
      </c>
      <c r="I45" s="50"/>
    </row>
    <row r="46" spans="1:9" ht="22.5" x14ac:dyDescent="0.2">
      <c r="A46" s="47">
        <v>31</v>
      </c>
      <c r="B46" s="46">
        <v>402502</v>
      </c>
      <c r="C46" s="48" t="s">
        <v>57</v>
      </c>
      <c r="D46" s="49">
        <v>10000</v>
      </c>
      <c r="E46" s="46" t="s">
        <v>54</v>
      </c>
      <c r="F46" s="51"/>
      <c r="G46" s="52"/>
      <c r="H46" s="49">
        <f>D46*G46</f>
        <v>0</v>
      </c>
      <c r="I46" s="50"/>
    </row>
    <row r="47" spans="1:9" ht="123.75" x14ac:dyDescent="0.2">
      <c r="A47" s="47">
        <v>32</v>
      </c>
      <c r="B47" s="46">
        <v>402559</v>
      </c>
      <c r="C47" s="48" t="s">
        <v>58</v>
      </c>
      <c r="D47" s="49">
        <v>8</v>
      </c>
      <c r="E47" s="46" t="s">
        <v>22</v>
      </c>
      <c r="F47" s="51"/>
      <c r="G47" s="52"/>
      <c r="H47" s="49">
        <f>D47*G47</f>
        <v>0</v>
      </c>
      <c r="I47" s="50"/>
    </row>
    <row r="48" spans="1:9" ht="33.75" x14ac:dyDescent="0.2">
      <c r="A48" s="47">
        <v>33</v>
      </c>
      <c r="B48" s="46">
        <v>395626</v>
      </c>
      <c r="C48" s="48" t="s">
        <v>59</v>
      </c>
      <c r="D48" s="49">
        <v>24</v>
      </c>
      <c r="E48" s="46" t="s">
        <v>22</v>
      </c>
      <c r="F48" s="51"/>
      <c r="G48" s="52"/>
      <c r="H48" s="49">
        <f>D48*G48</f>
        <v>0</v>
      </c>
      <c r="I48" s="50"/>
    </row>
    <row r="49" spans="1:9" ht="33.75" x14ac:dyDescent="0.2">
      <c r="A49" s="47">
        <v>34</v>
      </c>
      <c r="B49" s="46">
        <v>397952</v>
      </c>
      <c r="C49" s="48" t="s">
        <v>60</v>
      </c>
      <c r="D49" s="49">
        <v>4500</v>
      </c>
      <c r="E49" s="46" t="s">
        <v>22</v>
      </c>
      <c r="F49" s="51"/>
      <c r="G49" s="52"/>
      <c r="H49" s="49">
        <f>D49*G49</f>
        <v>0</v>
      </c>
      <c r="I49" s="50"/>
    </row>
    <row r="50" spans="1:9" x14ac:dyDescent="0.2">
      <c r="A50" s="47">
        <v>35</v>
      </c>
      <c r="B50" s="46">
        <v>391332</v>
      </c>
      <c r="C50" s="48" t="s">
        <v>61</v>
      </c>
      <c r="D50" s="49">
        <v>6500</v>
      </c>
      <c r="E50" s="46" t="s">
        <v>22</v>
      </c>
      <c r="F50" s="51"/>
      <c r="G50" s="52"/>
      <c r="H50" s="49">
        <f>D50*G50</f>
        <v>0</v>
      </c>
      <c r="I50" s="50"/>
    </row>
    <row r="51" spans="1:9" ht="22.5" x14ac:dyDescent="0.2">
      <c r="A51" s="47">
        <v>36</v>
      </c>
      <c r="B51" s="46">
        <v>402553</v>
      </c>
      <c r="C51" s="48" t="s">
        <v>62</v>
      </c>
      <c r="D51" s="49">
        <v>12</v>
      </c>
      <c r="E51" s="46" t="s">
        <v>22</v>
      </c>
      <c r="F51" s="51"/>
      <c r="G51" s="52"/>
      <c r="H51" s="49">
        <f>D51*G51</f>
        <v>0</v>
      </c>
      <c r="I51" s="50"/>
    </row>
    <row r="52" spans="1:9" ht="202.5" x14ac:dyDescent="0.2">
      <c r="A52" s="47">
        <v>37</v>
      </c>
      <c r="B52" s="46">
        <v>402538</v>
      </c>
      <c r="C52" s="48" t="s">
        <v>63</v>
      </c>
      <c r="D52" s="49">
        <v>5</v>
      </c>
      <c r="E52" s="46" t="s">
        <v>22</v>
      </c>
      <c r="F52" s="51"/>
      <c r="G52" s="52"/>
      <c r="H52" s="49">
        <f>D52*G52</f>
        <v>0</v>
      </c>
      <c r="I52" s="50"/>
    </row>
    <row r="53" spans="1:9" ht="78.75" x14ac:dyDescent="0.2">
      <c r="A53" s="47">
        <v>38</v>
      </c>
      <c r="B53" s="46">
        <v>402537</v>
      </c>
      <c r="C53" s="48" t="s">
        <v>64</v>
      </c>
      <c r="D53" s="49">
        <v>5</v>
      </c>
      <c r="E53" s="46" t="s">
        <v>22</v>
      </c>
      <c r="F53" s="51"/>
      <c r="G53" s="52"/>
      <c r="H53" s="49">
        <f>D53*G53</f>
        <v>0</v>
      </c>
      <c r="I53" s="50"/>
    </row>
    <row r="54" spans="1:9" ht="22.5" x14ac:dyDescent="0.2">
      <c r="A54" s="47">
        <v>39</v>
      </c>
      <c r="B54" s="46">
        <v>402514</v>
      </c>
      <c r="C54" s="48" t="s">
        <v>65</v>
      </c>
      <c r="D54" s="49">
        <v>19</v>
      </c>
      <c r="E54" s="46" t="s">
        <v>22</v>
      </c>
      <c r="F54" s="51"/>
      <c r="G54" s="52"/>
      <c r="H54" s="49">
        <f>D54*G54</f>
        <v>0</v>
      </c>
      <c r="I54" s="50"/>
    </row>
    <row r="55" spans="1:9" x14ac:dyDescent="0.2">
      <c r="A55" s="47">
        <v>40</v>
      </c>
      <c r="B55" s="46">
        <v>434</v>
      </c>
      <c r="C55" s="48" t="s">
        <v>66</v>
      </c>
      <c r="D55" s="49">
        <v>21</v>
      </c>
      <c r="E55" s="46" t="s">
        <v>28</v>
      </c>
      <c r="F55" s="51"/>
      <c r="G55" s="52"/>
      <c r="H55" s="49">
        <f>D55*G55</f>
        <v>0</v>
      </c>
      <c r="I55" s="50"/>
    </row>
    <row r="56" spans="1:9" x14ac:dyDescent="0.2">
      <c r="A56" s="47">
        <v>41</v>
      </c>
      <c r="B56" s="46">
        <v>402552</v>
      </c>
      <c r="C56" s="48" t="s">
        <v>67</v>
      </c>
      <c r="D56" s="49">
        <v>1</v>
      </c>
      <c r="E56" s="46" t="s">
        <v>22</v>
      </c>
      <c r="F56" s="51"/>
      <c r="G56" s="52"/>
      <c r="H56" s="49">
        <f>D56*G56</f>
        <v>0</v>
      </c>
      <c r="I56" s="50"/>
    </row>
    <row r="57" spans="1:9" x14ac:dyDescent="0.2">
      <c r="A57" s="47">
        <v>42</v>
      </c>
      <c r="B57" s="46">
        <v>391334</v>
      </c>
      <c r="C57" s="48" t="s">
        <v>68</v>
      </c>
      <c r="D57" s="49">
        <v>15</v>
      </c>
      <c r="E57" s="46" t="s">
        <v>22</v>
      </c>
      <c r="F57" s="51"/>
      <c r="G57" s="52"/>
      <c r="H57" s="49">
        <f>D57*G57</f>
        <v>0</v>
      </c>
      <c r="I57" s="50"/>
    </row>
    <row r="58" spans="1:9" x14ac:dyDescent="0.2">
      <c r="A58" s="47">
        <v>43</v>
      </c>
      <c r="B58" s="46">
        <v>391335</v>
      </c>
      <c r="C58" s="48" t="s">
        <v>69</v>
      </c>
      <c r="D58" s="49">
        <v>35</v>
      </c>
      <c r="E58" s="46" t="s">
        <v>22</v>
      </c>
      <c r="F58" s="51"/>
      <c r="G58" s="52"/>
      <c r="H58" s="49">
        <f>D58*G58</f>
        <v>0</v>
      </c>
      <c r="I58" s="50"/>
    </row>
    <row r="59" spans="1:9" x14ac:dyDescent="0.2">
      <c r="A59" s="47">
        <v>44</v>
      </c>
      <c r="B59" s="46">
        <v>391444</v>
      </c>
      <c r="C59" s="48" t="s">
        <v>70</v>
      </c>
      <c r="D59" s="49">
        <v>25</v>
      </c>
      <c r="E59" s="46" t="s">
        <v>22</v>
      </c>
      <c r="F59" s="51"/>
      <c r="G59" s="52"/>
      <c r="H59" s="49">
        <f>D59*G59</f>
        <v>0</v>
      </c>
      <c r="I59" s="50"/>
    </row>
    <row r="60" spans="1:9" x14ac:dyDescent="0.2">
      <c r="A60" s="47">
        <v>45</v>
      </c>
      <c r="B60" s="46">
        <v>391337</v>
      </c>
      <c r="C60" s="48" t="s">
        <v>71</v>
      </c>
      <c r="D60" s="49">
        <v>25</v>
      </c>
      <c r="E60" s="46" t="s">
        <v>22</v>
      </c>
      <c r="F60" s="51"/>
      <c r="G60" s="52"/>
      <c r="H60" s="49">
        <f>D60*G60</f>
        <v>0</v>
      </c>
      <c r="I60" s="50"/>
    </row>
    <row r="61" spans="1:9" ht="45" x14ac:dyDescent="0.2">
      <c r="A61" s="47">
        <v>46</v>
      </c>
      <c r="B61" s="46">
        <v>402557</v>
      </c>
      <c r="C61" s="48" t="s">
        <v>72</v>
      </c>
      <c r="D61" s="49">
        <v>10</v>
      </c>
      <c r="E61" s="46" t="s">
        <v>73</v>
      </c>
      <c r="F61" s="51"/>
      <c r="G61" s="52"/>
      <c r="H61" s="49">
        <f>D61*G61</f>
        <v>0</v>
      </c>
      <c r="I61" s="50"/>
    </row>
    <row r="62" spans="1:9" ht="22.5" x14ac:dyDescent="0.2">
      <c r="A62" s="47">
        <v>47</v>
      </c>
      <c r="B62" s="46">
        <v>402541</v>
      </c>
      <c r="C62" s="48" t="s">
        <v>74</v>
      </c>
      <c r="D62" s="49">
        <v>11</v>
      </c>
      <c r="E62" s="46" t="s">
        <v>22</v>
      </c>
      <c r="F62" s="51"/>
      <c r="G62" s="52"/>
      <c r="H62" s="49">
        <f>D62*G62</f>
        <v>0</v>
      </c>
      <c r="I62" s="50"/>
    </row>
    <row r="63" spans="1:9" x14ac:dyDescent="0.2">
      <c r="A63" s="47">
        <v>48</v>
      </c>
      <c r="B63" s="46">
        <v>402540</v>
      </c>
      <c r="C63" s="48" t="s">
        <v>75</v>
      </c>
      <c r="D63" s="49">
        <v>8</v>
      </c>
      <c r="E63" s="46" t="s">
        <v>22</v>
      </c>
      <c r="F63" s="51"/>
      <c r="G63" s="52"/>
      <c r="H63" s="49">
        <f>D63*G63</f>
        <v>0</v>
      </c>
      <c r="I63" s="50"/>
    </row>
    <row r="64" spans="1:9" x14ac:dyDescent="0.2">
      <c r="A64" s="47">
        <v>49</v>
      </c>
      <c r="B64" s="46">
        <v>402549</v>
      </c>
      <c r="C64" s="48" t="s">
        <v>76</v>
      </c>
      <c r="D64" s="49">
        <v>12</v>
      </c>
      <c r="E64" s="46" t="s">
        <v>22</v>
      </c>
      <c r="F64" s="51"/>
      <c r="G64" s="52"/>
      <c r="H64" s="49">
        <f>D64*G64</f>
        <v>0</v>
      </c>
      <c r="I64" s="50"/>
    </row>
    <row r="65" spans="1:9" x14ac:dyDescent="0.2">
      <c r="A65" s="47">
        <v>50</v>
      </c>
      <c r="B65" s="46">
        <v>376217</v>
      </c>
      <c r="C65" s="48" t="s">
        <v>77</v>
      </c>
      <c r="D65" s="49">
        <v>75</v>
      </c>
      <c r="E65" s="46" t="s">
        <v>28</v>
      </c>
      <c r="F65" s="51"/>
      <c r="G65" s="52"/>
      <c r="H65" s="49">
        <f>D65*G65</f>
        <v>0</v>
      </c>
      <c r="I65" s="50"/>
    </row>
    <row r="66" spans="1:9" x14ac:dyDescent="0.2">
      <c r="A66" s="47">
        <v>51</v>
      </c>
      <c r="B66" s="46">
        <v>381085</v>
      </c>
      <c r="C66" s="48" t="s">
        <v>78</v>
      </c>
      <c r="D66" s="49">
        <v>75</v>
      </c>
      <c r="E66" s="46" t="s">
        <v>28</v>
      </c>
      <c r="F66" s="51"/>
      <c r="G66" s="52"/>
      <c r="H66" s="49">
        <f>D66*G66</f>
        <v>0</v>
      </c>
      <c r="I66" s="50"/>
    </row>
    <row r="67" spans="1:9" x14ac:dyDescent="0.2">
      <c r="A67" s="47">
        <v>52</v>
      </c>
      <c r="B67" s="46">
        <v>381409</v>
      </c>
      <c r="C67" s="48" t="s">
        <v>79</v>
      </c>
      <c r="D67" s="49">
        <v>75</v>
      </c>
      <c r="E67" s="46" t="s">
        <v>28</v>
      </c>
      <c r="F67" s="51"/>
      <c r="G67" s="52"/>
      <c r="H67" s="49">
        <f>D67*G67</f>
        <v>0</v>
      </c>
      <c r="I67" s="50"/>
    </row>
    <row r="68" spans="1:9" ht="22.5" x14ac:dyDescent="0.2">
      <c r="A68" s="47">
        <v>53</v>
      </c>
      <c r="B68" s="46">
        <v>375602</v>
      </c>
      <c r="C68" s="48" t="s">
        <v>80</v>
      </c>
      <c r="D68" s="49">
        <v>75</v>
      </c>
      <c r="E68" s="46" t="s">
        <v>28</v>
      </c>
      <c r="F68" s="51"/>
      <c r="G68" s="52"/>
      <c r="H68" s="49">
        <f>D68*G68</f>
        <v>0</v>
      </c>
      <c r="I68" s="50"/>
    </row>
    <row r="69" spans="1:9" ht="33.75" x14ac:dyDescent="0.2">
      <c r="A69" s="47">
        <v>54</v>
      </c>
      <c r="B69" s="46">
        <v>403361</v>
      </c>
      <c r="C69" s="48" t="s">
        <v>81</v>
      </c>
      <c r="D69" s="49">
        <v>12</v>
      </c>
      <c r="E69" s="46" t="s">
        <v>22</v>
      </c>
      <c r="F69" s="51"/>
      <c r="G69" s="52"/>
      <c r="H69" s="49">
        <f>D69*G69</f>
        <v>0</v>
      </c>
      <c r="I69" s="50"/>
    </row>
    <row r="70" spans="1:9" ht="22.5" x14ac:dyDescent="0.2">
      <c r="A70" s="47">
        <v>55</v>
      </c>
      <c r="B70" s="46">
        <v>403362</v>
      </c>
      <c r="C70" s="48" t="s">
        <v>82</v>
      </c>
      <c r="D70" s="49">
        <v>12</v>
      </c>
      <c r="E70" s="46" t="s">
        <v>22</v>
      </c>
      <c r="F70" s="51"/>
      <c r="G70" s="52"/>
      <c r="H70" s="49">
        <f>D70*G70</f>
        <v>0</v>
      </c>
      <c r="I70" s="50"/>
    </row>
    <row r="71" spans="1:9" ht="22.5" x14ac:dyDescent="0.2">
      <c r="A71" s="47">
        <v>56</v>
      </c>
      <c r="B71" s="46">
        <v>403363</v>
      </c>
      <c r="C71" s="48" t="s">
        <v>83</v>
      </c>
      <c r="D71" s="49">
        <v>12</v>
      </c>
      <c r="E71" s="46" t="s">
        <v>22</v>
      </c>
      <c r="F71" s="51"/>
      <c r="G71" s="52"/>
      <c r="H71" s="49">
        <f>D71*G71</f>
        <v>0</v>
      </c>
      <c r="I71" s="50"/>
    </row>
    <row r="72" spans="1:9" ht="22.5" x14ac:dyDescent="0.2">
      <c r="A72" s="47">
        <v>57</v>
      </c>
      <c r="B72" s="46">
        <v>403364</v>
      </c>
      <c r="C72" s="48" t="s">
        <v>84</v>
      </c>
      <c r="D72" s="49">
        <v>12</v>
      </c>
      <c r="E72" s="46" t="s">
        <v>22</v>
      </c>
      <c r="F72" s="51"/>
      <c r="G72" s="52"/>
      <c r="H72" s="49">
        <f>D72*G72</f>
        <v>0</v>
      </c>
      <c r="I72" s="50"/>
    </row>
    <row r="73" spans="1:9" ht="258.75" x14ac:dyDescent="0.2">
      <c r="A73" s="47">
        <v>58</v>
      </c>
      <c r="B73" s="46">
        <v>395635</v>
      </c>
      <c r="C73" s="48" t="s">
        <v>85</v>
      </c>
      <c r="D73" s="49">
        <v>48</v>
      </c>
      <c r="E73" s="46" t="s">
        <v>86</v>
      </c>
      <c r="F73" s="51"/>
      <c r="G73" s="52"/>
      <c r="H73" s="49">
        <f>D73*G73</f>
        <v>0</v>
      </c>
      <c r="I73" s="50"/>
    </row>
    <row r="74" spans="1:9" x14ac:dyDescent="0.2">
      <c r="A74" s="47">
        <v>59</v>
      </c>
      <c r="B74" s="46">
        <v>402529</v>
      </c>
      <c r="C74" s="48" t="s">
        <v>87</v>
      </c>
      <c r="D74" s="49">
        <v>8090</v>
      </c>
      <c r="E74" s="46" t="s">
        <v>22</v>
      </c>
      <c r="F74" s="51"/>
      <c r="G74" s="52"/>
      <c r="H74" s="49">
        <f>D74*G74</f>
        <v>0</v>
      </c>
      <c r="I74" s="50"/>
    </row>
    <row r="75" spans="1:9" x14ac:dyDescent="0.2">
      <c r="A75" s="47">
        <v>60</v>
      </c>
      <c r="B75" s="46">
        <v>380435</v>
      </c>
      <c r="C75" s="48" t="s">
        <v>88</v>
      </c>
      <c r="D75" s="49">
        <v>15000</v>
      </c>
      <c r="E75" s="46" t="s">
        <v>25</v>
      </c>
      <c r="F75" s="51"/>
      <c r="G75" s="52"/>
      <c r="H75" s="49">
        <f>D75*G75</f>
        <v>0</v>
      </c>
      <c r="I75" s="50"/>
    </row>
    <row r="76" spans="1:9" x14ac:dyDescent="0.2">
      <c r="A76" s="47">
        <v>61</v>
      </c>
      <c r="B76" s="46">
        <v>400348</v>
      </c>
      <c r="C76" s="48" t="s">
        <v>89</v>
      </c>
      <c r="D76" s="49">
        <v>15000</v>
      </c>
      <c r="E76" s="46" t="s">
        <v>22</v>
      </c>
      <c r="F76" s="51"/>
      <c r="G76" s="52"/>
      <c r="H76" s="49">
        <f>D76*G76</f>
        <v>0</v>
      </c>
      <c r="I76" s="50"/>
    </row>
    <row r="77" spans="1:9" x14ac:dyDescent="0.2">
      <c r="A77" s="47">
        <v>62</v>
      </c>
      <c r="B77" s="46">
        <v>357448</v>
      </c>
      <c r="C77" s="48" t="s">
        <v>90</v>
      </c>
      <c r="D77" s="49">
        <v>18000</v>
      </c>
      <c r="E77" s="46" t="s">
        <v>28</v>
      </c>
      <c r="F77" s="51"/>
      <c r="G77" s="52"/>
      <c r="H77" s="49">
        <f>D77*G77</f>
        <v>0</v>
      </c>
      <c r="I77" s="50"/>
    </row>
    <row r="78" spans="1:9" x14ac:dyDescent="0.2">
      <c r="A78" s="47">
        <v>63</v>
      </c>
      <c r="B78" s="46">
        <v>534</v>
      </c>
      <c r="C78" s="48" t="s">
        <v>91</v>
      </c>
      <c r="D78" s="49">
        <v>25000</v>
      </c>
      <c r="E78" s="46" t="s">
        <v>28</v>
      </c>
      <c r="F78" s="51"/>
      <c r="G78" s="52"/>
      <c r="H78" s="49">
        <f>D78*G78</f>
        <v>0</v>
      </c>
      <c r="I78" s="50"/>
    </row>
    <row r="79" spans="1:9" x14ac:dyDescent="0.2">
      <c r="A79" s="47">
        <v>64</v>
      </c>
      <c r="B79" s="46">
        <v>402545</v>
      </c>
      <c r="C79" s="48" t="s">
        <v>92</v>
      </c>
      <c r="D79" s="49">
        <v>90</v>
      </c>
      <c r="E79" s="46" t="s">
        <v>93</v>
      </c>
      <c r="F79" s="51"/>
      <c r="G79" s="52"/>
      <c r="H79" s="49">
        <f>D79*G79</f>
        <v>0</v>
      </c>
      <c r="I79" s="50"/>
    </row>
    <row r="80" spans="1:9" x14ac:dyDescent="0.2">
      <c r="A80" s="47">
        <v>65</v>
      </c>
      <c r="B80" s="46">
        <v>402544</v>
      </c>
      <c r="C80" s="48" t="s">
        <v>94</v>
      </c>
      <c r="D80" s="49">
        <v>110</v>
      </c>
      <c r="E80" s="46" t="s">
        <v>93</v>
      </c>
      <c r="F80" s="51"/>
      <c r="G80" s="52"/>
      <c r="H80" s="49">
        <f>D80*G80</f>
        <v>0</v>
      </c>
      <c r="I80" s="50"/>
    </row>
    <row r="81" spans="1:9" x14ac:dyDescent="0.2">
      <c r="A81" s="47">
        <v>66</v>
      </c>
      <c r="B81" s="46">
        <v>402554</v>
      </c>
      <c r="C81" s="48" t="s">
        <v>95</v>
      </c>
      <c r="D81" s="49">
        <v>110</v>
      </c>
      <c r="E81" s="46" t="s">
        <v>93</v>
      </c>
      <c r="F81" s="51"/>
      <c r="G81" s="52"/>
      <c r="H81" s="49">
        <f>D81*G81</f>
        <v>0</v>
      </c>
      <c r="I81" s="50"/>
    </row>
    <row r="82" spans="1:9" x14ac:dyDescent="0.2">
      <c r="A82" s="47">
        <v>67</v>
      </c>
      <c r="B82" s="46">
        <v>402536</v>
      </c>
      <c r="C82" s="48" t="s">
        <v>96</v>
      </c>
      <c r="D82" s="49">
        <v>205</v>
      </c>
      <c r="E82" s="46" t="s">
        <v>22</v>
      </c>
      <c r="F82" s="51"/>
      <c r="G82" s="52"/>
      <c r="H82" s="49">
        <f>D82*G82</f>
        <v>0</v>
      </c>
      <c r="I82" s="50"/>
    </row>
    <row r="83" spans="1:9" x14ac:dyDescent="0.2">
      <c r="A83" s="47">
        <v>68</v>
      </c>
      <c r="B83" s="46">
        <v>402214</v>
      </c>
      <c r="C83" s="48" t="s">
        <v>97</v>
      </c>
      <c r="D83" s="49">
        <v>500</v>
      </c>
      <c r="E83" s="46" t="s">
        <v>22</v>
      </c>
      <c r="F83" s="51"/>
      <c r="G83" s="52"/>
      <c r="H83" s="49">
        <f>D83*G83</f>
        <v>0</v>
      </c>
      <c r="I83" s="50"/>
    </row>
    <row r="84" spans="1:9" ht="22.5" x14ac:dyDescent="0.2">
      <c r="A84" s="47">
        <v>69</v>
      </c>
      <c r="B84" s="46">
        <v>391633</v>
      </c>
      <c r="C84" s="48" t="s">
        <v>98</v>
      </c>
      <c r="D84" s="49">
        <v>750</v>
      </c>
      <c r="E84" s="46" t="s">
        <v>22</v>
      </c>
      <c r="F84" s="51"/>
      <c r="G84" s="52"/>
      <c r="H84" s="49">
        <f>D84*G84</f>
        <v>0</v>
      </c>
      <c r="I84" s="50"/>
    </row>
    <row r="85" spans="1:9" x14ac:dyDescent="0.2">
      <c r="A85" s="47">
        <v>70</v>
      </c>
      <c r="B85" s="46">
        <v>401099</v>
      </c>
      <c r="C85" s="48" t="s">
        <v>99</v>
      </c>
      <c r="D85" s="49">
        <v>2000</v>
      </c>
      <c r="E85" s="46" t="s">
        <v>22</v>
      </c>
      <c r="F85" s="51"/>
      <c r="G85" s="52"/>
      <c r="H85" s="49">
        <f>D85*G85</f>
        <v>0</v>
      </c>
      <c r="I85" s="50"/>
    </row>
    <row r="86" spans="1:9" x14ac:dyDescent="0.2">
      <c r="A86" s="47">
        <v>71</v>
      </c>
      <c r="B86" s="46">
        <v>433</v>
      </c>
      <c r="C86" s="48" t="s">
        <v>100</v>
      </c>
      <c r="D86" s="49">
        <v>600</v>
      </c>
      <c r="E86" s="46" t="s">
        <v>28</v>
      </c>
      <c r="F86" s="51"/>
      <c r="G86" s="52"/>
      <c r="H86" s="49">
        <f>D86*G86</f>
        <v>0</v>
      </c>
      <c r="I86" s="50"/>
    </row>
    <row r="87" spans="1:9" ht="22.5" x14ac:dyDescent="0.2">
      <c r="A87" s="47">
        <v>72</v>
      </c>
      <c r="B87" s="46">
        <v>391448</v>
      </c>
      <c r="C87" s="48" t="s">
        <v>101</v>
      </c>
      <c r="D87" s="49">
        <v>30000</v>
      </c>
      <c r="E87" s="46" t="s">
        <v>54</v>
      </c>
      <c r="F87" s="51"/>
      <c r="G87" s="52"/>
      <c r="H87" s="49">
        <f>D87*G87</f>
        <v>0</v>
      </c>
      <c r="I87" s="50"/>
    </row>
    <row r="88" spans="1:9" ht="22.5" x14ac:dyDescent="0.2">
      <c r="A88" s="47">
        <v>73</v>
      </c>
      <c r="B88" s="46">
        <v>402207</v>
      </c>
      <c r="C88" s="48" t="s">
        <v>102</v>
      </c>
      <c r="D88" s="49">
        <v>21</v>
      </c>
      <c r="E88" s="46" t="s">
        <v>22</v>
      </c>
      <c r="F88" s="51"/>
      <c r="G88" s="52"/>
      <c r="H88" s="49">
        <f>D88*G88</f>
        <v>0</v>
      </c>
      <c r="I88" s="50"/>
    </row>
    <row r="89" spans="1:9" x14ac:dyDescent="0.2">
      <c r="A89" s="47">
        <v>74</v>
      </c>
      <c r="B89" s="46">
        <v>413</v>
      </c>
      <c r="C89" s="48" t="s">
        <v>103</v>
      </c>
      <c r="D89" s="49">
        <v>21</v>
      </c>
      <c r="E89" s="46" t="s">
        <v>28</v>
      </c>
      <c r="F89" s="51"/>
      <c r="G89" s="52"/>
      <c r="H89" s="49">
        <f>D89*G89</f>
        <v>0</v>
      </c>
      <c r="I89" s="50"/>
    </row>
    <row r="90" spans="1:9" x14ac:dyDescent="0.2">
      <c r="A90" s="47">
        <v>75</v>
      </c>
      <c r="B90" s="46">
        <v>435</v>
      </c>
      <c r="C90" s="48" t="s">
        <v>104</v>
      </c>
      <c r="D90" s="49">
        <v>25</v>
      </c>
      <c r="E90" s="46" t="s">
        <v>28</v>
      </c>
      <c r="F90" s="51"/>
      <c r="G90" s="52"/>
      <c r="H90" s="49">
        <f>D90*G90</f>
        <v>0</v>
      </c>
      <c r="I90" s="50"/>
    </row>
    <row r="91" spans="1:9" x14ac:dyDescent="0.2">
      <c r="A91" s="47">
        <v>76</v>
      </c>
      <c r="B91" s="46">
        <v>383075</v>
      </c>
      <c r="C91" s="48" t="s">
        <v>105</v>
      </c>
      <c r="D91" s="49">
        <v>61000</v>
      </c>
      <c r="E91" s="46" t="s">
        <v>28</v>
      </c>
      <c r="F91" s="51"/>
      <c r="G91" s="52"/>
      <c r="H91" s="49">
        <f>D91*G91</f>
        <v>0</v>
      </c>
      <c r="I91" s="50"/>
    </row>
    <row r="92" spans="1:9" ht="22.5" x14ac:dyDescent="0.2">
      <c r="A92" s="47">
        <v>77</v>
      </c>
      <c r="B92" s="46">
        <v>402551</v>
      </c>
      <c r="C92" s="48" t="s">
        <v>106</v>
      </c>
      <c r="D92" s="49">
        <v>25</v>
      </c>
      <c r="E92" s="46" t="s">
        <v>42</v>
      </c>
      <c r="F92" s="51"/>
      <c r="G92" s="52"/>
      <c r="H92" s="49">
        <f>D92*G92</f>
        <v>0</v>
      </c>
      <c r="I92" s="50"/>
    </row>
    <row r="93" spans="1:9" ht="409.5" x14ac:dyDescent="0.2">
      <c r="A93" s="47">
        <v>78</v>
      </c>
      <c r="B93" s="46">
        <v>403365</v>
      </c>
      <c r="C93" s="48" t="s">
        <v>107</v>
      </c>
      <c r="D93" s="49">
        <v>2</v>
      </c>
      <c r="E93" s="46" t="s">
        <v>22</v>
      </c>
      <c r="F93" s="51"/>
      <c r="G93" s="52"/>
      <c r="H93" s="49">
        <f>D93*G93</f>
        <v>0</v>
      </c>
      <c r="I93" s="50"/>
    </row>
    <row r="94" spans="1:9" x14ac:dyDescent="0.2">
      <c r="A94" s="47">
        <v>79</v>
      </c>
      <c r="B94" s="46">
        <v>392731</v>
      </c>
      <c r="C94" s="48" t="s">
        <v>108</v>
      </c>
      <c r="D94" s="49">
        <v>400</v>
      </c>
      <c r="E94" s="46" t="s">
        <v>22</v>
      </c>
      <c r="F94" s="51"/>
      <c r="G94" s="52"/>
      <c r="H94" s="49">
        <f>D94*G94</f>
        <v>0</v>
      </c>
      <c r="I94" s="50"/>
    </row>
    <row r="95" spans="1:9" ht="157.5" x14ac:dyDescent="0.2">
      <c r="A95" s="47">
        <v>80</v>
      </c>
      <c r="B95" s="46">
        <v>403366</v>
      </c>
      <c r="C95" s="48" t="s">
        <v>109</v>
      </c>
      <c r="D95" s="49">
        <v>8</v>
      </c>
      <c r="E95" s="46" t="s">
        <v>22</v>
      </c>
      <c r="F95" s="51"/>
      <c r="G95" s="52"/>
      <c r="H95" s="49">
        <f>D95*G95</f>
        <v>0</v>
      </c>
      <c r="I95" s="50"/>
    </row>
    <row r="96" spans="1:9" ht="292.5" x14ac:dyDescent="0.2">
      <c r="A96" s="47">
        <v>81</v>
      </c>
      <c r="B96" s="46">
        <v>403358</v>
      </c>
      <c r="C96" s="48" t="s">
        <v>110</v>
      </c>
      <c r="D96" s="49">
        <v>7</v>
      </c>
      <c r="E96" s="46" t="s">
        <v>22</v>
      </c>
      <c r="F96" s="51"/>
      <c r="G96" s="52"/>
      <c r="H96" s="49">
        <f>D96*G96</f>
        <v>0</v>
      </c>
      <c r="I96" s="50"/>
    </row>
    <row r="97" spans="1:9" ht="33.75" x14ac:dyDescent="0.2">
      <c r="A97" s="47">
        <v>82</v>
      </c>
      <c r="B97" s="46">
        <v>403367</v>
      </c>
      <c r="C97" s="48" t="s">
        <v>111</v>
      </c>
      <c r="D97" s="49">
        <v>24000</v>
      </c>
      <c r="E97" s="46" t="s">
        <v>42</v>
      </c>
      <c r="F97" s="51"/>
      <c r="G97" s="52"/>
      <c r="H97" s="49">
        <f>D97*G97</f>
        <v>0</v>
      </c>
      <c r="I97" s="50"/>
    </row>
    <row r="98" spans="1:9" ht="56.25" x14ac:dyDescent="0.2">
      <c r="A98" s="47">
        <v>83</v>
      </c>
      <c r="B98" s="46">
        <v>403368</v>
      </c>
      <c r="C98" s="48" t="s">
        <v>112</v>
      </c>
      <c r="D98" s="49">
        <v>50</v>
      </c>
      <c r="E98" s="46" t="s">
        <v>22</v>
      </c>
      <c r="F98" s="51"/>
      <c r="G98" s="52"/>
      <c r="H98" s="49">
        <f>D98*G98</f>
        <v>0</v>
      </c>
      <c r="I98" s="50"/>
    </row>
    <row r="99" spans="1:9" ht="67.5" x14ac:dyDescent="0.2">
      <c r="A99" s="47">
        <v>84</v>
      </c>
      <c r="B99" s="46">
        <v>403369</v>
      </c>
      <c r="C99" s="48" t="s">
        <v>113</v>
      </c>
      <c r="D99" s="49">
        <v>35</v>
      </c>
      <c r="E99" s="46" t="s">
        <v>22</v>
      </c>
      <c r="F99" s="51"/>
      <c r="G99" s="52"/>
      <c r="H99" s="49">
        <f>D99*G99</f>
        <v>0</v>
      </c>
      <c r="I99" s="50"/>
    </row>
    <row r="100" spans="1:9" ht="22.5" x14ac:dyDescent="0.2">
      <c r="A100" s="47">
        <v>85</v>
      </c>
      <c r="B100" s="46">
        <v>399</v>
      </c>
      <c r="C100" s="48" t="s">
        <v>114</v>
      </c>
      <c r="D100" s="49">
        <v>104000</v>
      </c>
      <c r="E100" s="46" t="s">
        <v>28</v>
      </c>
      <c r="F100" s="51"/>
      <c r="G100" s="52"/>
      <c r="H100" s="49">
        <f>D100*G100</f>
        <v>0</v>
      </c>
      <c r="I100" s="50"/>
    </row>
    <row r="101" spans="1:9" ht="22.5" x14ac:dyDescent="0.2">
      <c r="A101" s="47">
        <v>86</v>
      </c>
      <c r="B101" s="46">
        <v>400</v>
      </c>
      <c r="C101" s="48" t="s">
        <v>115</v>
      </c>
      <c r="D101" s="49">
        <v>28000</v>
      </c>
      <c r="E101" s="46" t="s">
        <v>28</v>
      </c>
      <c r="F101" s="51"/>
      <c r="G101" s="52"/>
      <c r="H101" s="49">
        <f>D101*G101</f>
        <v>0</v>
      </c>
      <c r="I101" s="50"/>
    </row>
    <row r="102" spans="1:9" x14ac:dyDescent="0.2">
      <c r="A102" s="47">
        <v>87</v>
      </c>
      <c r="B102" s="46">
        <v>377550</v>
      </c>
      <c r="C102" s="48" t="s">
        <v>116</v>
      </c>
      <c r="D102" s="49">
        <v>35000</v>
      </c>
      <c r="E102" s="46" t="s">
        <v>28</v>
      </c>
      <c r="F102" s="51"/>
      <c r="G102" s="52"/>
      <c r="H102" s="49">
        <f>D102*G102</f>
        <v>0</v>
      </c>
      <c r="I102" s="50"/>
    </row>
    <row r="103" spans="1:9" x14ac:dyDescent="0.2">
      <c r="A103" s="47">
        <v>88</v>
      </c>
      <c r="B103" s="46">
        <v>391449</v>
      </c>
      <c r="C103" s="48" t="s">
        <v>117</v>
      </c>
      <c r="D103" s="49">
        <v>19500</v>
      </c>
      <c r="E103" s="46" t="s">
        <v>22</v>
      </c>
      <c r="F103" s="51"/>
      <c r="G103" s="52"/>
      <c r="H103" s="49">
        <f>D103*G103</f>
        <v>0</v>
      </c>
      <c r="I103" s="50"/>
    </row>
    <row r="104" spans="1:9" ht="33.75" x14ac:dyDescent="0.2">
      <c r="A104" s="47">
        <v>89</v>
      </c>
      <c r="B104" s="46">
        <v>402535</v>
      </c>
      <c r="C104" s="48" t="s">
        <v>118</v>
      </c>
      <c r="D104" s="49">
        <v>9200</v>
      </c>
      <c r="E104" s="46" t="s">
        <v>22</v>
      </c>
      <c r="F104" s="51"/>
      <c r="G104" s="52"/>
      <c r="H104" s="49">
        <f>D104*G104</f>
        <v>0</v>
      </c>
      <c r="I104" s="50"/>
    </row>
    <row r="105" spans="1:9" x14ac:dyDescent="0.2">
      <c r="A105" s="47">
        <v>90</v>
      </c>
      <c r="B105" s="46">
        <v>391450</v>
      </c>
      <c r="C105" s="48" t="s">
        <v>119</v>
      </c>
      <c r="D105" s="49">
        <v>14000</v>
      </c>
      <c r="E105" s="46" t="s">
        <v>22</v>
      </c>
      <c r="F105" s="51"/>
      <c r="G105" s="52"/>
      <c r="H105" s="49">
        <f>D105*G105</f>
        <v>0</v>
      </c>
      <c r="I105" s="50"/>
    </row>
    <row r="106" spans="1:9" ht="22.5" x14ac:dyDescent="0.2">
      <c r="A106" s="47">
        <v>91</v>
      </c>
      <c r="B106" s="46">
        <v>383081</v>
      </c>
      <c r="C106" s="48" t="s">
        <v>120</v>
      </c>
      <c r="D106" s="49">
        <v>22000</v>
      </c>
      <c r="E106" s="46" t="s">
        <v>28</v>
      </c>
      <c r="F106" s="51"/>
      <c r="G106" s="52"/>
      <c r="H106" s="49">
        <f>D106*G106</f>
        <v>0</v>
      </c>
      <c r="I106" s="50"/>
    </row>
    <row r="107" spans="1:9" ht="22.5" x14ac:dyDescent="0.2">
      <c r="A107" s="47">
        <v>92</v>
      </c>
      <c r="B107" s="46">
        <v>395624</v>
      </c>
      <c r="C107" s="48" t="s">
        <v>121</v>
      </c>
      <c r="D107" s="49">
        <v>40</v>
      </c>
      <c r="E107" s="46" t="s">
        <v>22</v>
      </c>
      <c r="F107" s="51"/>
      <c r="G107" s="52"/>
      <c r="H107" s="49">
        <f>D107*G107</f>
        <v>0</v>
      </c>
      <c r="I107" s="50"/>
    </row>
    <row r="108" spans="1:9" ht="22.5" x14ac:dyDescent="0.2">
      <c r="A108" s="47">
        <v>93</v>
      </c>
      <c r="B108" s="46">
        <v>395625</v>
      </c>
      <c r="C108" s="48" t="s">
        <v>122</v>
      </c>
      <c r="D108" s="49">
        <v>40</v>
      </c>
      <c r="E108" s="46" t="s">
        <v>22</v>
      </c>
      <c r="F108" s="51"/>
      <c r="G108" s="52"/>
      <c r="H108" s="49">
        <f>D108*G108</f>
        <v>0</v>
      </c>
      <c r="I108" s="50"/>
    </row>
    <row r="109" spans="1:9" x14ac:dyDescent="0.2">
      <c r="A109" s="47">
        <v>94</v>
      </c>
      <c r="B109" s="46">
        <v>346</v>
      </c>
      <c r="C109" s="48" t="s">
        <v>123</v>
      </c>
      <c r="D109" s="49">
        <v>10000</v>
      </c>
      <c r="E109" s="46" t="s">
        <v>28</v>
      </c>
      <c r="F109" s="51"/>
      <c r="G109" s="52"/>
      <c r="H109" s="49">
        <f>D109*G109</f>
        <v>0</v>
      </c>
      <c r="I109" s="50"/>
    </row>
    <row r="110" spans="1:9" x14ac:dyDescent="0.2">
      <c r="A110" s="47">
        <v>95</v>
      </c>
      <c r="B110" s="46">
        <v>383077</v>
      </c>
      <c r="C110" s="48" t="s">
        <v>124</v>
      </c>
      <c r="D110" s="49">
        <v>25000</v>
      </c>
      <c r="E110" s="46" t="s">
        <v>28</v>
      </c>
      <c r="F110" s="51"/>
      <c r="G110" s="52"/>
      <c r="H110" s="49">
        <f>D110*G110</f>
        <v>0</v>
      </c>
      <c r="I110" s="50"/>
    </row>
    <row r="111" spans="1:9" ht="22.5" x14ac:dyDescent="0.2">
      <c r="A111" s="47">
        <v>96</v>
      </c>
      <c r="B111" s="46">
        <v>380437</v>
      </c>
      <c r="C111" s="48" t="s">
        <v>125</v>
      </c>
      <c r="D111" s="49">
        <v>3550</v>
      </c>
      <c r="E111" s="46" t="s">
        <v>28</v>
      </c>
      <c r="F111" s="51"/>
      <c r="G111" s="52"/>
      <c r="H111" s="49">
        <f>D111*G111</f>
        <v>0</v>
      </c>
      <c r="I111" s="50"/>
    </row>
    <row r="112" spans="1:9" ht="22.5" x14ac:dyDescent="0.2">
      <c r="A112" s="47">
        <v>97</v>
      </c>
      <c r="B112" s="46">
        <v>380438</v>
      </c>
      <c r="C112" s="48" t="s">
        <v>126</v>
      </c>
      <c r="D112" s="49">
        <v>11000</v>
      </c>
      <c r="E112" s="46" t="s">
        <v>28</v>
      </c>
      <c r="F112" s="51"/>
      <c r="G112" s="52"/>
      <c r="H112" s="49">
        <f>D112*G112</f>
        <v>0</v>
      </c>
      <c r="I112" s="50"/>
    </row>
    <row r="113" spans="1:9" ht="22.5" x14ac:dyDescent="0.2">
      <c r="A113" s="47">
        <v>98</v>
      </c>
      <c r="B113" s="46">
        <v>380439</v>
      </c>
      <c r="C113" s="48" t="s">
        <v>127</v>
      </c>
      <c r="D113" s="49">
        <v>1100</v>
      </c>
      <c r="E113" s="46" t="s">
        <v>28</v>
      </c>
      <c r="F113" s="51"/>
      <c r="G113" s="52"/>
      <c r="H113" s="49">
        <f>D113*G113</f>
        <v>0</v>
      </c>
      <c r="I113" s="50"/>
    </row>
    <row r="114" spans="1:9" ht="90" x14ac:dyDescent="0.2">
      <c r="A114" s="47">
        <v>99</v>
      </c>
      <c r="B114" s="46">
        <v>403370</v>
      </c>
      <c r="C114" s="48" t="s">
        <v>128</v>
      </c>
      <c r="D114" s="49">
        <v>110</v>
      </c>
      <c r="E114" s="46" t="s">
        <v>22</v>
      </c>
      <c r="F114" s="51"/>
      <c r="G114" s="52"/>
      <c r="H114" s="49">
        <f>D114*G114</f>
        <v>0</v>
      </c>
      <c r="I114" s="50"/>
    </row>
    <row r="115" spans="1:9" ht="33.75" x14ac:dyDescent="0.2">
      <c r="A115" s="47">
        <v>100</v>
      </c>
      <c r="B115" s="46">
        <v>402208</v>
      </c>
      <c r="C115" s="48" t="s">
        <v>129</v>
      </c>
      <c r="D115" s="49">
        <v>40</v>
      </c>
      <c r="E115" s="46" t="s">
        <v>22</v>
      </c>
      <c r="F115" s="51"/>
      <c r="G115" s="52"/>
      <c r="H115" s="49">
        <f>D115*G115</f>
        <v>0</v>
      </c>
      <c r="I115" s="50"/>
    </row>
    <row r="116" spans="1:9" x14ac:dyDescent="0.2">
      <c r="A116" s="47">
        <v>101</v>
      </c>
      <c r="B116" s="46">
        <v>359</v>
      </c>
      <c r="C116" s="48" t="s">
        <v>130</v>
      </c>
      <c r="D116" s="49">
        <v>100</v>
      </c>
      <c r="E116" s="46" t="s">
        <v>31</v>
      </c>
      <c r="F116" s="51"/>
      <c r="G116" s="52"/>
      <c r="H116" s="49">
        <f>D116*G116</f>
        <v>0</v>
      </c>
      <c r="I116" s="50"/>
    </row>
    <row r="117" spans="1:9" x14ac:dyDescent="0.2">
      <c r="A117" s="47">
        <v>102</v>
      </c>
      <c r="B117" s="46">
        <v>405549</v>
      </c>
      <c r="C117" s="48" t="s">
        <v>131</v>
      </c>
      <c r="D117" s="49">
        <v>500</v>
      </c>
      <c r="E117" s="46" t="s">
        <v>22</v>
      </c>
      <c r="F117" s="51"/>
      <c r="G117" s="52"/>
      <c r="H117" s="49">
        <f>D117*G117</f>
        <v>0</v>
      </c>
      <c r="I117" s="50"/>
    </row>
    <row r="118" spans="1:9" ht="22.5" x14ac:dyDescent="0.2">
      <c r="A118" s="47">
        <v>103</v>
      </c>
      <c r="B118" s="46">
        <v>391639</v>
      </c>
      <c r="C118" s="48" t="s">
        <v>132</v>
      </c>
      <c r="D118" s="49">
        <v>55</v>
      </c>
      <c r="E118" s="46" t="s">
        <v>133</v>
      </c>
      <c r="F118" s="51"/>
      <c r="G118" s="52"/>
      <c r="H118" s="49">
        <f>D118*G118</f>
        <v>0</v>
      </c>
      <c r="I118" s="50"/>
    </row>
    <row r="119" spans="1:9" x14ac:dyDescent="0.2">
      <c r="A119" s="47">
        <v>104</v>
      </c>
      <c r="B119" s="46">
        <v>284</v>
      </c>
      <c r="C119" s="48" t="s">
        <v>134</v>
      </c>
      <c r="D119" s="49">
        <v>115</v>
      </c>
      <c r="E119" s="46" t="s">
        <v>135</v>
      </c>
      <c r="F119" s="51"/>
      <c r="G119" s="52"/>
      <c r="H119" s="49">
        <f>D119*G119</f>
        <v>0</v>
      </c>
      <c r="I119" s="50"/>
    </row>
    <row r="120" spans="1:9" x14ac:dyDescent="0.2">
      <c r="A120" s="47">
        <v>105</v>
      </c>
      <c r="B120" s="46">
        <v>405551</v>
      </c>
      <c r="C120" s="48" t="s">
        <v>136</v>
      </c>
      <c r="D120" s="49">
        <v>500</v>
      </c>
      <c r="E120" s="46" t="s">
        <v>22</v>
      </c>
      <c r="F120" s="51"/>
      <c r="G120" s="52"/>
      <c r="H120" s="49">
        <f>D120*G120</f>
        <v>0</v>
      </c>
      <c r="I120" s="50"/>
    </row>
    <row r="121" spans="1:9" x14ac:dyDescent="0.2">
      <c r="A121" s="47">
        <v>106</v>
      </c>
      <c r="B121" s="46">
        <v>391452</v>
      </c>
      <c r="C121" s="48" t="s">
        <v>137</v>
      </c>
      <c r="D121" s="49">
        <v>180</v>
      </c>
      <c r="E121" s="46" t="s">
        <v>22</v>
      </c>
      <c r="F121" s="51"/>
      <c r="G121" s="52"/>
      <c r="H121" s="49">
        <f>D121*G121</f>
        <v>0</v>
      </c>
      <c r="I121" s="50"/>
    </row>
    <row r="122" spans="1:9" x14ac:dyDescent="0.2">
      <c r="A122" s="47">
        <v>107</v>
      </c>
      <c r="B122" s="46">
        <v>391453</v>
      </c>
      <c r="C122" s="48" t="s">
        <v>138</v>
      </c>
      <c r="D122" s="49">
        <v>180</v>
      </c>
      <c r="E122" s="46" t="s">
        <v>22</v>
      </c>
      <c r="F122" s="51"/>
      <c r="G122" s="52"/>
      <c r="H122" s="49">
        <f>D122*G122</f>
        <v>0</v>
      </c>
      <c r="I122" s="50"/>
    </row>
    <row r="123" spans="1:9" ht="22.5" x14ac:dyDescent="0.2">
      <c r="A123" s="47">
        <v>108</v>
      </c>
      <c r="B123" s="46">
        <v>391516</v>
      </c>
      <c r="C123" s="48" t="s">
        <v>139</v>
      </c>
      <c r="D123" s="49">
        <v>55</v>
      </c>
      <c r="E123" s="46" t="s">
        <v>42</v>
      </c>
      <c r="F123" s="51"/>
      <c r="G123" s="52"/>
      <c r="H123" s="49">
        <f>D123*G123</f>
        <v>0</v>
      </c>
      <c r="I123" s="50"/>
    </row>
    <row r="124" spans="1:9" ht="22.5" x14ac:dyDescent="0.2">
      <c r="A124" s="47">
        <v>109</v>
      </c>
      <c r="B124" s="46">
        <v>391454</v>
      </c>
      <c r="C124" s="48" t="s">
        <v>140</v>
      </c>
      <c r="D124" s="49">
        <v>915</v>
      </c>
      <c r="E124" s="46" t="s">
        <v>22</v>
      </c>
      <c r="F124" s="51"/>
      <c r="G124" s="52"/>
      <c r="H124" s="49">
        <f>D124*G124</f>
        <v>0</v>
      </c>
      <c r="I124" s="50"/>
    </row>
    <row r="125" spans="1:9" ht="22.5" x14ac:dyDescent="0.2">
      <c r="A125" s="47">
        <v>110</v>
      </c>
      <c r="B125" s="46">
        <v>391455</v>
      </c>
      <c r="C125" s="48" t="s">
        <v>141</v>
      </c>
      <c r="D125" s="49">
        <v>915</v>
      </c>
      <c r="E125" s="46" t="s">
        <v>22</v>
      </c>
      <c r="F125" s="51"/>
      <c r="G125" s="52"/>
      <c r="H125" s="49">
        <f>D125*G125</f>
        <v>0</v>
      </c>
      <c r="I125" s="50"/>
    </row>
    <row r="126" spans="1:9" x14ac:dyDescent="0.2">
      <c r="A126" s="47">
        <v>111</v>
      </c>
      <c r="B126" s="46">
        <v>389</v>
      </c>
      <c r="C126" s="48" t="s">
        <v>142</v>
      </c>
      <c r="D126" s="49">
        <v>615</v>
      </c>
      <c r="E126" s="46" t="s">
        <v>28</v>
      </c>
      <c r="F126" s="51"/>
      <c r="G126" s="52"/>
      <c r="H126" s="49">
        <f>D126*G126</f>
        <v>0</v>
      </c>
      <c r="I126" s="50"/>
    </row>
    <row r="127" spans="1:9" x14ac:dyDescent="0.2">
      <c r="A127" s="47">
        <v>112</v>
      </c>
      <c r="B127" s="46">
        <v>390</v>
      </c>
      <c r="C127" s="48" t="s">
        <v>143</v>
      </c>
      <c r="D127" s="49">
        <v>34</v>
      </c>
      <c r="E127" s="46" t="s">
        <v>144</v>
      </c>
      <c r="F127" s="51"/>
      <c r="G127" s="52"/>
      <c r="H127" s="49">
        <f>D127*G127</f>
        <v>0</v>
      </c>
      <c r="I127" s="50"/>
    </row>
    <row r="128" spans="1:9" ht="22.5" x14ac:dyDescent="0.2">
      <c r="A128" s="47">
        <v>113</v>
      </c>
      <c r="B128" s="46">
        <v>391515</v>
      </c>
      <c r="C128" s="48" t="s">
        <v>145</v>
      </c>
      <c r="D128" s="49">
        <v>55</v>
      </c>
      <c r="E128" s="46" t="s">
        <v>42</v>
      </c>
      <c r="F128" s="51"/>
      <c r="G128" s="52"/>
      <c r="H128" s="49">
        <f>D128*G128</f>
        <v>0</v>
      </c>
      <c r="I128" s="50"/>
    </row>
    <row r="129" spans="1:9" ht="22.5" x14ac:dyDescent="0.2">
      <c r="A129" s="47">
        <v>114</v>
      </c>
      <c r="B129" s="46">
        <v>391457</v>
      </c>
      <c r="C129" s="48" t="s">
        <v>146</v>
      </c>
      <c r="D129" s="49">
        <v>700</v>
      </c>
      <c r="E129" s="46" t="s">
        <v>22</v>
      </c>
      <c r="F129" s="51"/>
      <c r="G129" s="52"/>
      <c r="H129" s="49">
        <f>D129*G129</f>
        <v>0</v>
      </c>
      <c r="I129" s="50"/>
    </row>
    <row r="130" spans="1:9" ht="22.5" x14ac:dyDescent="0.2">
      <c r="A130" s="47">
        <v>115</v>
      </c>
      <c r="B130" s="46">
        <v>402546</v>
      </c>
      <c r="C130" s="48" t="s">
        <v>147</v>
      </c>
      <c r="D130" s="49">
        <v>40</v>
      </c>
      <c r="E130" s="46" t="s">
        <v>22</v>
      </c>
      <c r="F130" s="51"/>
      <c r="G130" s="52"/>
      <c r="H130" s="49">
        <f>D130*G130</f>
        <v>0</v>
      </c>
      <c r="I130" s="50"/>
    </row>
    <row r="131" spans="1:9" x14ac:dyDescent="0.2">
      <c r="A131" s="47">
        <v>116</v>
      </c>
      <c r="B131" s="46">
        <v>376462</v>
      </c>
      <c r="C131" s="48" t="s">
        <v>148</v>
      </c>
      <c r="D131" s="49">
        <v>40</v>
      </c>
      <c r="E131" s="46" t="s">
        <v>28</v>
      </c>
      <c r="F131" s="51"/>
      <c r="G131" s="52"/>
      <c r="H131" s="49">
        <f>D131*G131</f>
        <v>0</v>
      </c>
      <c r="I131" s="50"/>
    </row>
    <row r="132" spans="1:9" x14ac:dyDescent="0.2">
      <c r="A132" s="47">
        <v>117</v>
      </c>
      <c r="B132" s="46">
        <v>350</v>
      </c>
      <c r="C132" s="48" t="s">
        <v>149</v>
      </c>
      <c r="D132" s="49">
        <v>12000</v>
      </c>
      <c r="E132" s="46" t="s">
        <v>28</v>
      </c>
      <c r="F132" s="51"/>
      <c r="G132" s="52"/>
      <c r="H132" s="49">
        <f>D132*G132</f>
        <v>0</v>
      </c>
      <c r="I132" s="50"/>
    </row>
    <row r="133" spans="1:9" ht="22.5" x14ac:dyDescent="0.2">
      <c r="A133" s="47">
        <v>118</v>
      </c>
      <c r="B133" s="46">
        <v>418</v>
      </c>
      <c r="C133" s="48" t="s">
        <v>150</v>
      </c>
      <c r="D133" s="49">
        <v>400</v>
      </c>
      <c r="E133" s="46" t="s">
        <v>28</v>
      </c>
      <c r="F133" s="51"/>
      <c r="G133" s="52"/>
      <c r="H133" s="49">
        <f>D133*G133</f>
        <v>0</v>
      </c>
      <c r="I133" s="50"/>
    </row>
    <row r="134" spans="1:9" x14ac:dyDescent="0.2">
      <c r="A134" s="47">
        <v>119</v>
      </c>
      <c r="B134" s="46">
        <v>384171</v>
      </c>
      <c r="C134" s="48" t="s">
        <v>151</v>
      </c>
      <c r="D134" s="49">
        <v>3500</v>
      </c>
      <c r="E134" s="46" t="s">
        <v>22</v>
      </c>
      <c r="F134" s="51"/>
      <c r="G134" s="52"/>
      <c r="H134" s="49">
        <f>D134*G134</f>
        <v>0</v>
      </c>
      <c r="I134" s="50"/>
    </row>
    <row r="135" spans="1:9" ht="22.5" x14ac:dyDescent="0.2">
      <c r="A135" s="47">
        <v>120</v>
      </c>
      <c r="B135" s="46">
        <v>391636</v>
      </c>
      <c r="C135" s="48" t="s">
        <v>152</v>
      </c>
      <c r="D135" s="49">
        <v>2500</v>
      </c>
      <c r="E135" s="46" t="s">
        <v>22</v>
      </c>
      <c r="F135" s="51"/>
      <c r="G135" s="52"/>
      <c r="H135" s="49">
        <f>D135*G135</f>
        <v>0</v>
      </c>
      <c r="I135" s="50"/>
    </row>
    <row r="136" spans="1:9" ht="22.5" x14ac:dyDescent="0.2">
      <c r="A136" s="47">
        <v>121</v>
      </c>
      <c r="B136" s="46">
        <v>391637</v>
      </c>
      <c r="C136" s="48" t="s">
        <v>153</v>
      </c>
      <c r="D136" s="49">
        <v>190</v>
      </c>
      <c r="E136" s="46" t="s">
        <v>22</v>
      </c>
      <c r="F136" s="51"/>
      <c r="G136" s="52"/>
      <c r="H136" s="49">
        <f>D136*G136</f>
        <v>0</v>
      </c>
      <c r="I136" s="50"/>
    </row>
    <row r="137" spans="1:9" x14ac:dyDescent="0.2">
      <c r="A137" s="47">
        <v>122</v>
      </c>
      <c r="B137" s="46">
        <v>340</v>
      </c>
      <c r="C137" s="48" t="s">
        <v>154</v>
      </c>
      <c r="D137" s="49">
        <v>45000</v>
      </c>
      <c r="E137" s="46" t="s">
        <v>155</v>
      </c>
      <c r="F137" s="51"/>
      <c r="G137" s="52"/>
      <c r="H137" s="49">
        <f>D137*G137</f>
        <v>0</v>
      </c>
      <c r="I137" s="50"/>
    </row>
    <row r="138" spans="1:9" x14ac:dyDescent="0.2">
      <c r="A138" s="47">
        <v>123</v>
      </c>
      <c r="B138" s="46">
        <v>344</v>
      </c>
      <c r="C138" s="48" t="s">
        <v>156</v>
      </c>
      <c r="D138" s="49">
        <v>1200</v>
      </c>
      <c r="E138" s="46" t="s">
        <v>28</v>
      </c>
      <c r="F138" s="51"/>
      <c r="G138" s="52"/>
      <c r="H138" s="49">
        <f>D138*G138</f>
        <v>0</v>
      </c>
      <c r="I138" s="50"/>
    </row>
    <row r="139" spans="1:9" x14ac:dyDescent="0.2">
      <c r="A139" s="47">
        <v>124</v>
      </c>
      <c r="B139" s="46">
        <v>397</v>
      </c>
      <c r="C139" s="48" t="s">
        <v>157</v>
      </c>
      <c r="D139" s="49">
        <v>65</v>
      </c>
      <c r="E139" s="46" t="s">
        <v>28</v>
      </c>
      <c r="F139" s="51"/>
      <c r="G139" s="52"/>
      <c r="H139" s="49">
        <f>D139*G139</f>
        <v>0</v>
      </c>
      <c r="I139" s="50"/>
    </row>
    <row r="140" spans="1:9" x14ac:dyDescent="0.2">
      <c r="A140" s="47">
        <v>125</v>
      </c>
      <c r="B140" s="46">
        <v>405543</v>
      </c>
      <c r="C140" s="48" t="s">
        <v>158</v>
      </c>
      <c r="D140" s="49">
        <v>2000</v>
      </c>
      <c r="E140" s="46" t="s">
        <v>22</v>
      </c>
      <c r="F140" s="51"/>
      <c r="G140" s="52"/>
      <c r="H140" s="49">
        <f>D140*G140</f>
        <v>0</v>
      </c>
      <c r="I140" s="50"/>
    </row>
    <row r="141" spans="1:9" x14ac:dyDescent="0.2">
      <c r="A141" s="47">
        <v>126</v>
      </c>
      <c r="B141" s="46">
        <v>375621</v>
      </c>
      <c r="C141" s="48" t="s">
        <v>159</v>
      </c>
      <c r="D141" s="49">
        <v>200</v>
      </c>
      <c r="E141" s="46" t="s">
        <v>160</v>
      </c>
      <c r="F141" s="51"/>
      <c r="G141" s="52"/>
      <c r="H141" s="49">
        <f>D141*G141</f>
        <v>0</v>
      </c>
      <c r="I141" s="50"/>
    </row>
    <row r="142" spans="1:9" x14ac:dyDescent="0.2">
      <c r="A142" s="47">
        <v>127</v>
      </c>
      <c r="B142" s="46">
        <v>391458</v>
      </c>
      <c r="C142" s="48" t="s">
        <v>161</v>
      </c>
      <c r="D142" s="49">
        <v>400</v>
      </c>
      <c r="E142" s="46" t="s">
        <v>22</v>
      </c>
      <c r="F142" s="51"/>
      <c r="G142" s="52"/>
      <c r="H142" s="49">
        <f>D142*G142</f>
        <v>0</v>
      </c>
      <c r="I142" s="50"/>
    </row>
    <row r="143" spans="1:9" ht="45" x14ac:dyDescent="0.2">
      <c r="A143" s="47">
        <v>128</v>
      </c>
      <c r="B143" s="46">
        <v>402212</v>
      </c>
      <c r="C143" s="48" t="s">
        <v>162</v>
      </c>
      <c r="D143" s="49">
        <v>40</v>
      </c>
      <c r="E143" s="46" t="s">
        <v>22</v>
      </c>
      <c r="F143" s="51"/>
      <c r="G143" s="52"/>
      <c r="H143" s="49">
        <f>D143*G143</f>
        <v>0</v>
      </c>
      <c r="I143" s="50"/>
    </row>
    <row r="144" spans="1:9" x14ac:dyDescent="0.2">
      <c r="A144" s="47">
        <v>129</v>
      </c>
      <c r="B144" s="46">
        <v>402495</v>
      </c>
      <c r="C144" s="48" t="s">
        <v>163</v>
      </c>
      <c r="D144" s="49">
        <v>490</v>
      </c>
      <c r="E144" s="46" t="s">
        <v>22</v>
      </c>
      <c r="F144" s="51"/>
      <c r="G144" s="52"/>
      <c r="H144" s="49">
        <f>D144*G144</f>
        <v>0</v>
      </c>
      <c r="I144" s="50"/>
    </row>
    <row r="145" spans="1:9" ht="22.5" x14ac:dyDescent="0.2">
      <c r="A145" s="47">
        <v>130</v>
      </c>
      <c r="B145" s="46">
        <v>402507</v>
      </c>
      <c r="C145" s="48" t="s">
        <v>164</v>
      </c>
      <c r="D145" s="49">
        <v>4500</v>
      </c>
      <c r="E145" s="46" t="s">
        <v>22</v>
      </c>
      <c r="F145" s="51"/>
      <c r="G145" s="52"/>
      <c r="H145" s="49">
        <f>D145*G145</f>
        <v>0</v>
      </c>
      <c r="I145" s="50"/>
    </row>
    <row r="146" spans="1:9" x14ac:dyDescent="0.2">
      <c r="A146" s="47">
        <v>131</v>
      </c>
      <c r="B146" s="46">
        <v>402496</v>
      </c>
      <c r="C146" s="48" t="s">
        <v>165</v>
      </c>
      <c r="D146" s="49">
        <v>2500</v>
      </c>
      <c r="E146" s="46" t="s">
        <v>22</v>
      </c>
      <c r="F146" s="51"/>
      <c r="G146" s="52"/>
      <c r="H146" s="49">
        <f>D146*G146</f>
        <v>0</v>
      </c>
      <c r="I146" s="50"/>
    </row>
    <row r="147" spans="1:9" ht="22.5" x14ac:dyDescent="0.2">
      <c r="A147" s="47">
        <v>132</v>
      </c>
      <c r="B147" s="46">
        <v>402508</v>
      </c>
      <c r="C147" s="48" t="s">
        <v>166</v>
      </c>
      <c r="D147" s="49">
        <v>4500</v>
      </c>
      <c r="E147" s="46" t="s">
        <v>22</v>
      </c>
      <c r="F147" s="51"/>
      <c r="G147" s="52"/>
      <c r="H147" s="49">
        <f>D147*G147</f>
        <v>0</v>
      </c>
      <c r="I147" s="50"/>
    </row>
    <row r="148" spans="1:9" x14ac:dyDescent="0.2">
      <c r="A148" s="47">
        <v>133</v>
      </c>
      <c r="B148" s="46">
        <v>373</v>
      </c>
      <c r="C148" s="48" t="s">
        <v>167</v>
      </c>
      <c r="D148" s="49">
        <v>2600</v>
      </c>
      <c r="E148" s="46" t="s">
        <v>28</v>
      </c>
      <c r="F148" s="51"/>
      <c r="G148" s="52"/>
      <c r="H148" s="49">
        <f>D148*G148</f>
        <v>0</v>
      </c>
      <c r="I148" s="50"/>
    </row>
    <row r="149" spans="1:9" ht="45" x14ac:dyDescent="0.2">
      <c r="A149" s="47">
        <v>134</v>
      </c>
      <c r="B149" s="46">
        <v>405545</v>
      </c>
      <c r="C149" s="48" t="s">
        <v>168</v>
      </c>
      <c r="D149" s="49">
        <v>30</v>
      </c>
      <c r="E149" s="46" t="s">
        <v>169</v>
      </c>
      <c r="F149" s="51"/>
      <c r="G149" s="52"/>
      <c r="H149" s="49">
        <f>D149*G149</f>
        <v>0</v>
      </c>
      <c r="I149" s="50"/>
    </row>
    <row r="150" spans="1:9" ht="78.75" x14ac:dyDescent="0.2">
      <c r="A150" s="47">
        <v>135</v>
      </c>
      <c r="B150" s="46">
        <v>405547</v>
      </c>
      <c r="C150" s="48" t="s">
        <v>170</v>
      </c>
      <c r="D150" s="49">
        <v>30</v>
      </c>
      <c r="E150" s="46" t="s">
        <v>169</v>
      </c>
      <c r="F150" s="51"/>
      <c r="G150" s="52"/>
      <c r="H150" s="49">
        <f>D150*G150</f>
        <v>0</v>
      </c>
      <c r="I150" s="50"/>
    </row>
    <row r="151" spans="1:9" ht="168.75" x14ac:dyDescent="0.2">
      <c r="A151" s="47">
        <v>136</v>
      </c>
      <c r="B151" s="46">
        <v>402509</v>
      </c>
      <c r="C151" s="48" t="s">
        <v>171</v>
      </c>
      <c r="D151" s="49">
        <v>4</v>
      </c>
      <c r="E151" s="46" t="s">
        <v>22</v>
      </c>
      <c r="F151" s="51"/>
      <c r="G151" s="52"/>
      <c r="H151" s="49">
        <f>D151*G151</f>
        <v>0</v>
      </c>
      <c r="I151" s="50"/>
    </row>
    <row r="152" spans="1:9" ht="101.25" x14ac:dyDescent="0.2">
      <c r="A152" s="47">
        <v>137</v>
      </c>
      <c r="B152" s="46">
        <v>402515</v>
      </c>
      <c r="C152" s="48" t="s">
        <v>172</v>
      </c>
      <c r="D152" s="49">
        <v>9</v>
      </c>
      <c r="E152" s="46" t="s">
        <v>22</v>
      </c>
      <c r="F152" s="51"/>
      <c r="G152" s="52"/>
      <c r="H152" s="49">
        <f>D152*G152</f>
        <v>0</v>
      </c>
      <c r="I152" s="50"/>
    </row>
    <row r="153" spans="1:9" ht="67.5" x14ac:dyDescent="0.2">
      <c r="A153" s="47">
        <v>138</v>
      </c>
      <c r="B153" s="46">
        <v>405546</v>
      </c>
      <c r="C153" s="48" t="s">
        <v>173</v>
      </c>
      <c r="D153" s="49">
        <v>20</v>
      </c>
      <c r="E153" s="46" t="s">
        <v>169</v>
      </c>
      <c r="F153" s="51"/>
      <c r="G153" s="52"/>
      <c r="H153" s="49">
        <f>D153*G153</f>
        <v>0</v>
      </c>
      <c r="I153" s="50"/>
    </row>
    <row r="154" spans="1:9" x14ac:dyDescent="0.2">
      <c r="A154" s="47">
        <v>139</v>
      </c>
      <c r="B154" s="46">
        <v>395628</v>
      </c>
      <c r="C154" s="48" t="s">
        <v>174</v>
      </c>
      <c r="D154" s="49">
        <v>12</v>
      </c>
      <c r="E154" s="46" t="s">
        <v>22</v>
      </c>
      <c r="F154" s="51"/>
      <c r="G154" s="52"/>
      <c r="H154" s="49">
        <f>D154*G154</f>
        <v>0</v>
      </c>
      <c r="I154" s="50"/>
    </row>
    <row r="155" spans="1:9" ht="146.25" x14ac:dyDescent="0.2">
      <c r="A155" s="47">
        <v>140</v>
      </c>
      <c r="B155" s="46">
        <v>402531</v>
      </c>
      <c r="C155" s="48" t="s">
        <v>175</v>
      </c>
      <c r="D155" s="49">
        <v>8</v>
      </c>
      <c r="E155" s="46" t="s">
        <v>22</v>
      </c>
      <c r="F155" s="51"/>
      <c r="G155" s="52"/>
      <c r="H155" s="49">
        <f>D155*G155</f>
        <v>0</v>
      </c>
      <c r="I155" s="50"/>
    </row>
    <row r="156" spans="1:9" ht="22.5" x14ac:dyDescent="0.2">
      <c r="A156" s="47">
        <v>141</v>
      </c>
      <c r="B156" s="46">
        <v>375637</v>
      </c>
      <c r="C156" s="48" t="s">
        <v>176</v>
      </c>
      <c r="D156" s="49">
        <v>130</v>
      </c>
      <c r="E156" s="46" t="s">
        <v>28</v>
      </c>
      <c r="F156" s="51"/>
      <c r="G156" s="52"/>
      <c r="H156" s="49">
        <f>D156*G156</f>
        <v>0</v>
      </c>
      <c r="I156" s="50"/>
    </row>
    <row r="157" spans="1:9" ht="22.5" x14ac:dyDescent="0.2">
      <c r="A157" s="47">
        <v>142</v>
      </c>
      <c r="B157" s="46">
        <v>375638</v>
      </c>
      <c r="C157" s="48" t="s">
        <v>177</v>
      </c>
      <c r="D157" s="49">
        <v>130</v>
      </c>
      <c r="E157" s="46" t="s">
        <v>28</v>
      </c>
      <c r="F157" s="51"/>
      <c r="G157" s="52"/>
      <c r="H157" s="49">
        <f>D157*G157</f>
        <v>0</v>
      </c>
      <c r="I157" s="50"/>
    </row>
    <row r="158" spans="1:9" x14ac:dyDescent="0.2">
      <c r="A158" s="47">
        <v>143</v>
      </c>
      <c r="B158" s="46">
        <v>402532</v>
      </c>
      <c r="C158" s="48" t="s">
        <v>178</v>
      </c>
      <c r="D158" s="49">
        <v>70</v>
      </c>
      <c r="E158" s="46" t="s">
        <v>22</v>
      </c>
      <c r="F158" s="51"/>
      <c r="G158" s="52"/>
      <c r="H158" s="49">
        <f>D158*G158</f>
        <v>0</v>
      </c>
      <c r="I158" s="50"/>
    </row>
    <row r="159" spans="1:9" ht="22.5" x14ac:dyDescent="0.2">
      <c r="A159" s="47">
        <v>144</v>
      </c>
      <c r="B159" s="46">
        <v>402211</v>
      </c>
      <c r="C159" s="48" t="s">
        <v>179</v>
      </c>
      <c r="D159" s="49">
        <v>215</v>
      </c>
      <c r="E159" s="46" t="s">
        <v>42</v>
      </c>
      <c r="F159" s="51"/>
      <c r="G159" s="52"/>
      <c r="H159" s="49">
        <f>D159*G159</f>
        <v>0</v>
      </c>
      <c r="I159" s="50"/>
    </row>
    <row r="160" spans="1:9" ht="22.5" x14ac:dyDescent="0.2">
      <c r="A160" s="47">
        <v>145</v>
      </c>
      <c r="B160" s="46">
        <v>380415</v>
      </c>
      <c r="C160" s="48" t="s">
        <v>180</v>
      </c>
      <c r="D160" s="49">
        <v>55</v>
      </c>
      <c r="E160" s="46" t="s">
        <v>42</v>
      </c>
      <c r="F160" s="51"/>
      <c r="G160" s="52"/>
      <c r="H160" s="49">
        <f>D160*G160</f>
        <v>0</v>
      </c>
      <c r="I160" s="50"/>
    </row>
    <row r="161" spans="1:9" x14ac:dyDescent="0.2">
      <c r="A161" s="47">
        <v>146</v>
      </c>
      <c r="B161" s="46">
        <v>375615</v>
      </c>
      <c r="C161" s="48" t="s">
        <v>181</v>
      </c>
      <c r="D161" s="49">
        <v>500</v>
      </c>
      <c r="E161" s="46" t="s">
        <v>28</v>
      </c>
      <c r="F161" s="51"/>
      <c r="G161" s="52"/>
      <c r="H161" s="49">
        <f>D161*G161</f>
        <v>0</v>
      </c>
      <c r="I161" s="50"/>
    </row>
    <row r="162" spans="1:9" x14ac:dyDescent="0.2">
      <c r="A162" s="47">
        <v>147</v>
      </c>
      <c r="B162" s="46">
        <v>385</v>
      </c>
      <c r="C162" s="48" t="s">
        <v>182</v>
      </c>
      <c r="D162" s="49">
        <v>500</v>
      </c>
      <c r="E162" s="46" t="s">
        <v>28</v>
      </c>
      <c r="F162" s="51"/>
      <c r="G162" s="52"/>
      <c r="H162" s="49">
        <f>D162*G162</f>
        <v>0</v>
      </c>
      <c r="I162" s="50"/>
    </row>
    <row r="163" spans="1:9" ht="22.5" x14ac:dyDescent="0.2">
      <c r="A163" s="47">
        <v>148</v>
      </c>
      <c r="B163" s="46">
        <v>391459</v>
      </c>
      <c r="C163" s="48" t="s">
        <v>183</v>
      </c>
      <c r="D163" s="49">
        <v>16500</v>
      </c>
      <c r="E163" s="46" t="s">
        <v>22</v>
      </c>
      <c r="F163" s="51"/>
      <c r="G163" s="52"/>
      <c r="H163" s="49">
        <f>D163*G163</f>
        <v>0</v>
      </c>
      <c r="I163" s="50"/>
    </row>
    <row r="164" spans="1:9" x14ac:dyDescent="0.2">
      <c r="A164" s="47">
        <v>149</v>
      </c>
      <c r="B164" s="46">
        <v>383076</v>
      </c>
      <c r="C164" s="48" t="s">
        <v>184</v>
      </c>
      <c r="D164" s="49">
        <v>24000</v>
      </c>
      <c r="E164" s="46" t="s">
        <v>28</v>
      </c>
      <c r="F164" s="51"/>
      <c r="G164" s="52"/>
      <c r="H164" s="49">
        <f>D164*G164</f>
        <v>0</v>
      </c>
      <c r="I164" s="50"/>
    </row>
    <row r="165" spans="1:9" x14ac:dyDescent="0.2">
      <c r="A165" s="47">
        <v>150</v>
      </c>
      <c r="B165" s="46">
        <v>402497</v>
      </c>
      <c r="C165" s="48" t="s">
        <v>185</v>
      </c>
      <c r="D165" s="49">
        <v>40</v>
      </c>
      <c r="E165" s="46" t="s">
        <v>22</v>
      </c>
      <c r="F165" s="51"/>
      <c r="G165" s="52"/>
      <c r="H165" s="49">
        <f>D165*G165</f>
        <v>0</v>
      </c>
      <c r="I165" s="50"/>
    </row>
    <row r="166" spans="1:9" x14ac:dyDescent="0.2">
      <c r="A166" s="47">
        <v>151</v>
      </c>
      <c r="B166" s="46">
        <v>402517</v>
      </c>
      <c r="C166" s="48" t="s">
        <v>186</v>
      </c>
      <c r="D166" s="49">
        <v>40</v>
      </c>
      <c r="E166" s="46" t="s">
        <v>22</v>
      </c>
      <c r="F166" s="51"/>
      <c r="G166" s="52"/>
      <c r="H166" s="49">
        <f>D166*G166</f>
        <v>0</v>
      </c>
      <c r="I166" s="50"/>
    </row>
    <row r="167" spans="1:9" ht="22.5" x14ac:dyDescent="0.2">
      <c r="A167" s="47">
        <v>152</v>
      </c>
      <c r="B167" s="46">
        <v>380450</v>
      </c>
      <c r="C167" s="48" t="s">
        <v>187</v>
      </c>
      <c r="D167" s="49">
        <v>650</v>
      </c>
      <c r="E167" s="46" t="s">
        <v>28</v>
      </c>
      <c r="F167" s="51"/>
      <c r="G167" s="52"/>
      <c r="H167" s="49">
        <f>D167*G167</f>
        <v>0</v>
      </c>
      <c r="I167" s="50"/>
    </row>
    <row r="168" spans="1:9" x14ac:dyDescent="0.2">
      <c r="A168" s="47">
        <v>153</v>
      </c>
      <c r="B168" s="46">
        <v>380441</v>
      </c>
      <c r="C168" s="48" t="s">
        <v>188</v>
      </c>
      <c r="D168" s="49">
        <v>8000</v>
      </c>
      <c r="E168" s="46" t="s">
        <v>28</v>
      </c>
      <c r="F168" s="51"/>
      <c r="G168" s="52"/>
      <c r="H168" s="49">
        <f>D168*G168</f>
        <v>0</v>
      </c>
      <c r="I168" s="50"/>
    </row>
    <row r="169" spans="1:9" x14ac:dyDescent="0.2">
      <c r="A169" s="47">
        <v>154</v>
      </c>
      <c r="B169" s="46">
        <v>405540</v>
      </c>
      <c r="C169" s="48" t="s">
        <v>189</v>
      </c>
      <c r="D169" s="49">
        <v>800</v>
      </c>
      <c r="E169" s="46" t="s">
        <v>22</v>
      </c>
      <c r="F169" s="51"/>
      <c r="G169" s="52"/>
      <c r="H169" s="49">
        <f>D169*G169</f>
        <v>0</v>
      </c>
      <c r="I169" s="50"/>
    </row>
    <row r="170" spans="1:9" x14ac:dyDescent="0.2">
      <c r="A170" s="47">
        <v>155</v>
      </c>
      <c r="B170" s="46">
        <v>405542</v>
      </c>
      <c r="C170" s="48" t="s">
        <v>190</v>
      </c>
      <c r="D170" s="49">
        <v>120</v>
      </c>
      <c r="E170" s="46" t="s">
        <v>22</v>
      </c>
      <c r="F170" s="51"/>
      <c r="G170" s="52"/>
      <c r="H170" s="49">
        <f>D170*G170</f>
        <v>0</v>
      </c>
      <c r="I170" s="50"/>
    </row>
    <row r="171" spans="1:9" x14ac:dyDescent="0.2">
      <c r="A171" s="47">
        <v>156</v>
      </c>
      <c r="B171" s="46">
        <v>402206</v>
      </c>
      <c r="C171" s="48" t="s">
        <v>191</v>
      </c>
      <c r="D171" s="49">
        <v>130</v>
      </c>
      <c r="E171" s="46" t="s">
        <v>135</v>
      </c>
      <c r="F171" s="51"/>
      <c r="G171" s="52"/>
      <c r="H171" s="49">
        <f>D171*G171</f>
        <v>0</v>
      </c>
      <c r="I171" s="50"/>
    </row>
    <row r="172" spans="1:9" x14ac:dyDescent="0.2">
      <c r="A172" s="47">
        <v>157</v>
      </c>
      <c r="B172" s="46">
        <v>405539</v>
      </c>
      <c r="C172" s="48" t="s">
        <v>192</v>
      </c>
      <c r="D172" s="49">
        <v>200</v>
      </c>
      <c r="E172" s="46" t="s">
        <v>22</v>
      </c>
      <c r="F172" s="51"/>
      <c r="G172" s="52"/>
      <c r="H172" s="49">
        <f>D172*G172</f>
        <v>0</v>
      </c>
      <c r="I172" s="50"/>
    </row>
    <row r="173" spans="1:9" x14ac:dyDescent="0.2">
      <c r="A173" s="47">
        <v>158</v>
      </c>
      <c r="B173" s="46">
        <v>380443</v>
      </c>
      <c r="C173" s="48" t="s">
        <v>193</v>
      </c>
      <c r="D173" s="49">
        <v>13510</v>
      </c>
      <c r="E173" s="46" t="s">
        <v>42</v>
      </c>
      <c r="F173" s="51"/>
      <c r="G173" s="52"/>
      <c r="H173" s="49">
        <f>D173*G173</f>
        <v>0</v>
      </c>
      <c r="I173" s="50"/>
    </row>
    <row r="174" spans="1:9" x14ac:dyDescent="0.2">
      <c r="A174" s="47">
        <v>159</v>
      </c>
      <c r="B174" s="46">
        <v>380444</v>
      </c>
      <c r="C174" s="48" t="s">
        <v>194</v>
      </c>
      <c r="D174" s="49">
        <v>14500</v>
      </c>
      <c r="E174" s="46" t="s">
        <v>42</v>
      </c>
      <c r="F174" s="51"/>
      <c r="G174" s="52"/>
      <c r="H174" s="49">
        <f>D174*G174</f>
        <v>0</v>
      </c>
      <c r="I174" s="50"/>
    </row>
    <row r="175" spans="1:9" x14ac:dyDescent="0.2">
      <c r="A175" s="47">
        <v>160</v>
      </c>
      <c r="B175" s="46">
        <v>380445</v>
      </c>
      <c r="C175" s="48" t="s">
        <v>195</v>
      </c>
      <c r="D175" s="49">
        <v>10110</v>
      </c>
      <c r="E175" s="46" t="s">
        <v>42</v>
      </c>
      <c r="F175" s="51"/>
      <c r="G175" s="52"/>
      <c r="H175" s="49">
        <f>D175*G175</f>
        <v>0</v>
      </c>
      <c r="I175" s="50"/>
    </row>
    <row r="176" spans="1:9" ht="135" x14ac:dyDescent="0.2">
      <c r="A176" s="47">
        <v>161</v>
      </c>
      <c r="B176" s="46">
        <v>402548</v>
      </c>
      <c r="C176" s="48" t="s">
        <v>196</v>
      </c>
      <c r="D176" s="49">
        <v>3</v>
      </c>
      <c r="E176" s="46" t="s">
        <v>22</v>
      </c>
      <c r="F176" s="51"/>
      <c r="G176" s="52"/>
      <c r="H176" s="49">
        <f>D176*G176</f>
        <v>0</v>
      </c>
      <c r="I176" s="50"/>
    </row>
    <row r="177" spans="1:9" ht="135" x14ac:dyDescent="0.2">
      <c r="A177" s="47">
        <v>162</v>
      </c>
      <c r="B177" s="46">
        <v>402542</v>
      </c>
      <c r="C177" s="48" t="s">
        <v>197</v>
      </c>
      <c r="D177" s="49">
        <v>21</v>
      </c>
      <c r="E177" s="46" t="s">
        <v>22</v>
      </c>
      <c r="F177" s="51"/>
      <c r="G177" s="52"/>
      <c r="H177" s="49">
        <f>D177*G177</f>
        <v>0</v>
      </c>
      <c r="I177" s="50"/>
    </row>
    <row r="178" spans="1:9" ht="22.5" x14ac:dyDescent="0.2">
      <c r="A178" s="47">
        <v>163</v>
      </c>
      <c r="B178" s="46">
        <v>405536</v>
      </c>
      <c r="C178" s="48" t="s">
        <v>198</v>
      </c>
      <c r="D178" s="49">
        <v>6</v>
      </c>
      <c r="E178" s="46" t="s">
        <v>22</v>
      </c>
      <c r="F178" s="51"/>
      <c r="G178" s="52"/>
      <c r="H178" s="49">
        <f>D178*G178</f>
        <v>0</v>
      </c>
      <c r="I178" s="50"/>
    </row>
    <row r="179" spans="1:9" ht="33.75" x14ac:dyDescent="0.2">
      <c r="A179" s="47">
        <v>164</v>
      </c>
      <c r="B179" s="46">
        <v>402511</v>
      </c>
      <c r="C179" s="48" t="s">
        <v>199</v>
      </c>
      <c r="D179" s="49">
        <v>10</v>
      </c>
      <c r="E179" s="46" t="s">
        <v>22</v>
      </c>
      <c r="F179" s="51"/>
      <c r="G179" s="52"/>
      <c r="H179" s="49">
        <f>D179*G179</f>
        <v>0</v>
      </c>
      <c r="I179" s="50"/>
    </row>
    <row r="180" spans="1:9" ht="33.75" x14ac:dyDescent="0.2">
      <c r="A180" s="47">
        <v>165</v>
      </c>
      <c r="B180" s="46">
        <v>402550</v>
      </c>
      <c r="C180" s="48" t="s">
        <v>200</v>
      </c>
      <c r="D180" s="49">
        <v>13</v>
      </c>
      <c r="E180" s="46" t="s">
        <v>22</v>
      </c>
      <c r="F180" s="51"/>
      <c r="G180" s="52"/>
      <c r="H180" s="49">
        <f>D180*G180</f>
        <v>0</v>
      </c>
      <c r="I180" s="50"/>
    </row>
    <row r="181" spans="1:9" ht="22.5" x14ac:dyDescent="0.2">
      <c r="A181" s="47">
        <v>166</v>
      </c>
      <c r="B181" s="46">
        <v>402530</v>
      </c>
      <c r="C181" s="48" t="s">
        <v>201</v>
      </c>
      <c r="D181" s="49">
        <v>160</v>
      </c>
      <c r="E181" s="46" t="s">
        <v>22</v>
      </c>
      <c r="F181" s="51"/>
      <c r="G181" s="52"/>
      <c r="H181" s="49">
        <f>D181*G181</f>
        <v>0</v>
      </c>
      <c r="I181" s="50"/>
    </row>
    <row r="182" spans="1:9" ht="22.5" x14ac:dyDescent="0.2">
      <c r="A182" s="47">
        <v>167</v>
      </c>
      <c r="B182" s="46">
        <v>400788</v>
      </c>
      <c r="C182" s="48" t="s">
        <v>202</v>
      </c>
      <c r="D182" s="49">
        <v>8000</v>
      </c>
      <c r="E182" s="46" t="s">
        <v>22</v>
      </c>
      <c r="F182" s="51"/>
      <c r="G182" s="52"/>
      <c r="H182" s="49">
        <f>D182*G182</f>
        <v>0</v>
      </c>
      <c r="I182" s="50"/>
    </row>
    <row r="183" spans="1:9" x14ac:dyDescent="0.2">
      <c r="A183" s="47">
        <v>168</v>
      </c>
      <c r="B183" s="46">
        <v>402518</v>
      </c>
      <c r="C183" s="48" t="s">
        <v>203</v>
      </c>
      <c r="D183" s="49">
        <v>11</v>
      </c>
      <c r="E183" s="46" t="s">
        <v>22</v>
      </c>
      <c r="F183" s="51"/>
      <c r="G183" s="52"/>
      <c r="H183" s="49">
        <f>D183*G183</f>
        <v>0</v>
      </c>
      <c r="I183" s="50"/>
    </row>
    <row r="184" spans="1:9" x14ac:dyDescent="0.2">
      <c r="A184" s="47">
        <v>169</v>
      </c>
      <c r="B184" s="46">
        <v>383414</v>
      </c>
      <c r="C184" s="48" t="s">
        <v>204</v>
      </c>
      <c r="D184" s="49">
        <v>950</v>
      </c>
      <c r="E184" s="46" t="s">
        <v>28</v>
      </c>
      <c r="F184" s="51"/>
      <c r="G184" s="52"/>
      <c r="H184" s="49">
        <f>D184*G184</f>
        <v>0</v>
      </c>
      <c r="I184" s="50"/>
    </row>
    <row r="185" spans="1:9" ht="45" x14ac:dyDescent="0.2">
      <c r="A185" s="47">
        <v>170</v>
      </c>
      <c r="B185" s="46">
        <v>400778</v>
      </c>
      <c r="C185" s="48" t="s">
        <v>205</v>
      </c>
      <c r="D185" s="49">
        <v>110</v>
      </c>
      <c r="E185" s="46" t="s">
        <v>22</v>
      </c>
      <c r="F185" s="51"/>
      <c r="G185" s="52"/>
      <c r="H185" s="49">
        <f>D185*G185</f>
        <v>0</v>
      </c>
      <c r="I185" s="50"/>
    </row>
    <row r="186" spans="1:9" ht="33.75" x14ac:dyDescent="0.2">
      <c r="A186" s="47">
        <v>171</v>
      </c>
      <c r="B186" s="46">
        <v>405608</v>
      </c>
      <c r="C186" s="48" t="s">
        <v>206</v>
      </c>
      <c r="D186" s="49">
        <v>50</v>
      </c>
      <c r="E186" s="46" t="s">
        <v>86</v>
      </c>
      <c r="F186" s="51"/>
      <c r="G186" s="52"/>
      <c r="H186" s="49">
        <f>D186*G186</f>
        <v>0</v>
      </c>
      <c r="I186" s="50"/>
    </row>
    <row r="187" spans="1:9" ht="33.75" x14ac:dyDescent="0.2">
      <c r="A187" s="47">
        <v>172</v>
      </c>
      <c r="B187" s="46">
        <v>405609</v>
      </c>
      <c r="C187" s="48" t="s">
        <v>207</v>
      </c>
      <c r="D187" s="49">
        <v>50</v>
      </c>
      <c r="E187" s="46" t="s">
        <v>86</v>
      </c>
      <c r="F187" s="51"/>
      <c r="G187" s="52"/>
      <c r="H187" s="49">
        <f>D187*G187</f>
        <v>0</v>
      </c>
      <c r="I187" s="50"/>
    </row>
    <row r="188" spans="1:9" ht="33.75" x14ac:dyDescent="0.2">
      <c r="A188" s="47">
        <v>173</v>
      </c>
      <c r="B188" s="46">
        <v>405606</v>
      </c>
      <c r="C188" s="48" t="s">
        <v>208</v>
      </c>
      <c r="D188" s="49">
        <v>35</v>
      </c>
      <c r="E188" s="46" t="s">
        <v>86</v>
      </c>
      <c r="F188" s="51"/>
      <c r="G188" s="52"/>
      <c r="H188" s="49">
        <f>D188*G188</f>
        <v>0</v>
      </c>
      <c r="I188" s="50"/>
    </row>
    <row r="189" spans="1:9" ht="33.75" x14ac:dyDescent="0.2">
      <c r="A189" s="47">
        <v>174</v>
      </c>
      <c r="B189" s="46">
        <v>405607</v>
      </c>
      <c r="C189" s="48" t="s">
        <v>209</v>
      </c>
      <c r="D189" s="49">
        <v>35</v>
      </c>
      <c r="E189" s="46" t="s">
        <v>86</v>
      </c>
      <c r="F189" s="51"/>
      <c r="G189" s="52"/>
      <c r="H189" s="49">
        <f>D189*G189</f>
        <v>0</v>
      </c>
      <c r="I189" s="50"/>
    </row>
    <row r="190" spans="1:9" ht="22.5" x14ac:dyDescent="0.2">
      <c r="A190" s="47">
        <v>175</v>
      </c>
      <c r="B190" s="46">
        <v>402543</v>
      </c>
      <c r="C190" s="48" t="s">
        <v>210</v>
      </c>
      <c r="D190" s="49">
        <v>25</v>
      </c>
      <c r="E190" s="46" t="s">
        <v>22</v>
      </c>
      <c r="F190" s="51"/>
      <c r="G190" s="52"/>
      <c r="H190" s="49">
        <f>D190*G190</f>
        <v>0</v>
      </c>
      <c r="I190" s="50"/>
    </row>
    <row r="191" spans="1:9" ht="22.5" x14ac:dyDescent="0.2">
      <c r="A191" s="47">
        <v>176</v>
      </c>
      <c r="B191" s="46">
        <v>391462</v>
      </c>
      <c r="C191" s="48" t="s">
        <v>211</v>
      </c>
      <c r="D191" s="49">
        <v>13000</v>
      </c>
      <c r="E191" s="46" t="s">
        <v>22</v>
      </c>
      <c r="F191" s="51"/>
      <c r="G191" s="52"/>
      <c r="H191" s="49">
        <f>D191*G191</f>
        <v>0</v>
      </c>
      <c r="I191" s="50"/>
    </row>
    <row r="192" spans="1:9" ht="22.5" x14ac:dyDescent="0.2">
      <c r="A192" s="47">
        <v>177</v>
      </c>
      <c r="B192" s="46">
        <v>357</v>
      </c>
      <c r="C192" s="48" t="s">
        <v>212</v>
      </c>
      <c r="D192" s="49">
        <v>13000</v>
      </c>
      <c r="E192" s="46" t="s">
        <v>28</v>
      </c>
      <c r="F192" s="51"/>
      <c r="G192" s="52"/>
      <c r="H192" s="49">
        <f>D192*G192</f>
        <v>0</v>
      </c>
      <c r="I192" s="50"/>
    </row>
    <row r="193" spans="1:9" x14ac:dyDescent="0.2">
      <c r="A193" s="47">
        <v>178</v>
      </c>
      <c r="B193" s="46">
        <v>405548</v>
      </c>
      <c r="C193" s="48" t="s">
        <v>213</v>
      </c>
      <c r="D193" s="49">
        <v>500</v>
      </c>
      <c r="E193" s="46" t="s">
        <v>22</v>
      </c>
      <c r="F193" s="51"/>
      <c r="G193" s="52"/>
      <c r="H193" s="49">
        <f>D193*G193</f>
        <v>0</v>
      </c>
      <c r="I193" s="50"/>
    </row>
    <row r="194" spans="1:9" ht="90" x14ac:dyDescent="0.2">
      <c r="A194" s="47">
        <v>179</v>
      </c>
      <c r="B194" s="46">
        <v>402560</v>
      </c>
      <c r="C194" s="48" t="s">
        <v>214</v>
      </c>
      <c r="D194" s="49">
        <v>4</v>
      </c>
      <c r="E194" s="46" t="s">
        <v>22</v>
      </c>
      <c r="F194" s="51"/>
      <c r="G194" s="52"/>
      <c r="H194" s="49">
        <f>D194*G194</f>
        <v>0</v>
      </c>
      <c r="I194" s="50"/>
    </row>
    <row r="195" spans="1:9" ht="67.5" x14ac:dyDescent="0.2">
      <c r="A195" s="47">
        <v>180</v>
      </c>
      <c r="B195" s="46">
        <v>402556</v>
      </c>
      <c r="C195" s="48" t="s">
        <v>215</v>
      </c>
      <c r="D195" s="49">
        <v>1</v>
      </c>
      <c r="E195" s="46" t="s">
        <v>22</v>
      </c>
      <c r="F195" s="51"/>
      <c r="G195" s="52"/>
      <c r="H195" s="49">
        <f>D195*G195</f>
        <v>0</v>
      </c>
      <c r="I195" s="50"/>
    </row>
    <row r="196" spans="1:9" ht="67.5" x14ac:dyDescent="0.2">
      <c r="A196" s="47">
        <v>181</v>
      </c>
      <c r="B196" s="46">
        <v>403371</v>
      </c>
      <c r="C196" s="48" t="s">
        <v>216</v>
      </c>
      <c r="D196" s="49">
        <v>5</v>
      </c>
      <c r="E196" s="46" t="s">
        <v>22</v>
      </c>
      <c r="F196" s="51"/>
      <c r="G196" s="52"/>
      <c r="H196" s="49">
        <f>D196*G196</f>
        <v>0</v>
      </c>
      <c r="I196" s="50"/>
    </row>
    <row r="197" spans="1:9" x14ac:dyDescent="0.2">
      <c r="A197" s="47">
        <v>182</v>
      </c>
      <c r="B197" s="46">
        <v>376756</v>
      </c>
      <c r="C197" s="48" t="s">
        <v>217</v>
      </c>
      <c r="D197" s="49">
        <v>40</v>
      </c>
      <c r="E197" s="46" t="s">
        <v>28</v>
      </c>
      <c r="F197" s="51"/>
      <c r="G197" s="52"/>
      <c r="H197" s="49">
        <f>D197*G197</f>
        <v>0</v>
      </c>
      <c r="I197" s="50"/>
    </row>
    <row r="198" spans="1:9" x14ac:dyDescent="0.2">
      <c r="A198" s="47">
        <v>183</v>
      </c>
      <c r="B198" s="46">
        <v>402519</v>
      </c>
      <c r="C198" s="48" t="s">
        <v>218</v>
      </c>
      <c r="D198" s="49">
        <v>40</v>
      </c>
      <c r="E198" s="46" t="s">
        <v>73</v>
      </c>
      <c r="F198" s="51"/>
      <c r="G198" s="52"/>
      <c r="H198" s="49">
        <f>D198*G198</f>
        <v>0</v>
      </c>
      <c r="I198" s="50"/>
    </row>
    <row r="199" spans="1:9" x14ac:dyDescent="0.2">
      <c r="A199" s="47">
        <v>184</v>
      </c>
      <c r="B199" s="46">
        <v>405991</v>
      </c>
      <c r="C199" s="48" t="s">
        <v>219</v>
      </c>
      <c r="D199" s="49">
        <v>2800</v>
      </c>
      <c r="E199" s="46" t="s">
        <v>22</v>
      </c>
      <c r="F199" s="51"/>
      <c r="G199" s="52"/>
      <c r="H199" s="49">
        <f>D199*G199</f>
        <v>0</v>
      </c>
      <c r="I199" s="50"/>
    </row>
    <row r="200" spans="1:9" ht="123.75" x14ac:dyDescent="0.2">
      <c r="A200" s="47">
        <v>185</v>
      </c>
      <c r="B200" s="46">
        <v>403372</v>
      </c>
      <c r="C200" s="48" t="s">
        <v>220</v>
      </c>
      <c r="D200" s="49">
        <v>25</v>
      </c>
      <c r="E200" s="46" t="s">
        <v>22</v>
      </c>
      <c r="F200" s="51"/>
      <c r="G200" s="52"/>
      <c r="H200" s="49">
        <f>D200*G200</f>
        <v>0</v>
      </c>
      <c r="I200" s="50"/>
    </row>
    <row r="201" spans="1:9" ht="90" x14ac:dyDescent="0.2">
      <c r="A201" s="47">
        <v>186</v>
      </c>
      <c r="B201" s="46">
        <v>402499</v>
      </c>
      <c r="C201" s="48" t="s">
        <v>221</v>
      </c>
      <c r="D201" s="49">
        <v>80</v>
      </c>
      <c r="E201" s="46" t="s">
        <v>22</v>
      </c>
      <c r="F201" s="51"/>
      <c r="G201" s="52"/>
      <c r="H201" s="49">
        <f>D201*G201</f>
        <v>0</v>
      </c>
      <c r="I201" s="50"/>
    </row>
    <row r="202" spans="1:9" ht="157.5" x14ac:dyDescent="0.2">
      <c r="A202" s="47">
        <v>187</v>
      </c>
      <c r="B202" s="46">
        <v>402555</v>
      </c>
      <c r="C202" s="48" t="s">
        <v>222</v>
      </c>
      <c r="D202" s="49">
        <v>20</v>
      </c>
      <c r="E202" s="46" t="s">
        <v>22</v>
      </c>
      <c r="F202" s="51"/>
      <c r="G202" s="52"/>
      <c r="H202" s="49">
        <f>D202*G202</f>
        <v>0</v>
      </c>
      <c r="I202" s="50"/>
    </row>
    <row r="203" spans="1:9" ht="22.5" x14ac:dyDescent="0.2">
      <c r="A203" s="47">
        <v>188</v>
      </c>
      <c r="B203" s="46">
        <v>395337</v>
      </c>
      <c r="C203" s="48" t="s">
        <v>223</v>
      </c>
      <c r="D203" s="49">
        <v>4000</v>
      </c>
      <c r="E203" s="46" t="s">
        <v>54</v>
      </c>
      <c r="F203" s="51"/>
      <c r="G203" s="52"/>
      <c r="H203" s="49">
        <f>D203*G203</f>
        <v>0</v>
      </c>
      <c r="I203" s="50"/>
    </row>
    <row r="204" spans="1:9" ht="22.5" x14ac:dyDescent="0.2">
      <c r="A204" s="47">
        <v>189</v>
      </c>
      <c r="B204" s="46">
        <v>395339</v>
      </c>
      <c r="C204" s="48" t="s">
        <v>224</v>
      </c>
      <c r="D204" s="49">
        <v>4000</v>
      </c>
      <c r="E204" s="46" t="s">
        <v>54</v>
      </c>
      <c r="F204" s="51"/>
      <c r="G204" s="52"/>
      <c r="H204" s="49">
        <f>D204*G204</f>
        <v>0</v>
      </c>
      <c r="I204" s="50"/>
    </row>
    <row r="205" spans="1:9" ht="22.5" x14ac:dyDescent="0.2">
      <c r="A205" s="47">
        <v>190</v>
      </c>
      <c r="B205" s="46">
        <v>395338</v>
      </c>
      <c r="C205" s="48" t="s">
        <v>225</v>
      </c>
      <c r="D205" s="49">
        <v>4000</v>
      </c>
      <c r="E205" s="46" t="s">
        <v>54</v>
      </c>
      <c r="F205" s="51"/>
      <c r="G205" s="52"/>
      <c r="H205" s="49">
        <f>D205*G205</f>
        <v>0</v>
      </c>
      <c r="I205" s="50"/>
    </row>
    <row r="206" spans="1:9" ht="22.5" x14ac:dyDescent="0.2">
      <c r="A206" s="47">
        <v>191</v>
      </c>
      <c r="B206" s="46">
        <v>391630</v>
      </c>
      <c r="C206" s="48" t="s">
        <v>226</v>
      </c>
      <c r="D206" s="49">
        <v>475</v>
      </c>
      <c r="E206" s="46" t="s">
        <v>22</v>
      </c>
      <c r="F206" s="51"/>
      <c r="G206" s="52"/>
      <c r="H206" s="49">
        <f>D206*G206</f>
        <v>0</v>
      </c>
      <c r="I206" s="50"/>
    </row>
    <row r="207" spans="1:9" ht="22.5" x14ac:dyDescent="0.2">
      <c r="A207" s="47">
        <v>192</v>
      </c>
      <c r="B207" s="46">
        <v>391529</v>
      </c>
      <c r="C207" s="48" t="s">
        <v>227</v>
      </c>
      <c r="D207" s="49">
        <v>700</v>
      </c>
      <c r="E207" s="46" t="s">
        <v>86</v>
      </c>
      <c r="F207" s="51"/>
      <c r="G207" s="52"/>
      <c r="H207" s="49">
        <f>D207*G207</f>
        <v>0</v>
      </c>
      <c r="I207" s="50"/>
    </row>
    <row r="208" spans="1:9" ht="22.5" x14ac:dyDescent="0.2">
      <c r="A208" s="47">
        <v>193</v>
      </c>
      <c r="B208" s="46">
        <v>402503</v>
      </c>
      <c r="C208" s="48" t="s">
        <v>228</v>
      </c>
      <c r="D208" s="49">
        <v>900</v>
      </c>
      <c r="E208" s="46" t="s">
        <v>86</v>
      </c>
      <c r="F208" s="51"/>
      <c r="G208" s="52"/>
      <c r="H208" s="49">
        <f>D208*G208</f>
        <v>0</v>
      </c>
      <c r="I208" s="50"/>
    </row>
    <row r="209" spans="1:9" ht="22.5" x14ac:dyDescent="0.2">
      <c r="A209" s="47">
        <v>194</v>
      </c>
      <c r="B209" s="46">
        <v>402504</v>
      </c>
      <c r="C209" s="48" t="s">
        <v>229</v>
      </c>
      <c r="D209" s="49">
        <v>900</v>
      </c>
      <c r="E209" s="46" t="s">
        <v>86</v>
      </c>
      <c r="F209" s="51"/>
      <c r="G209" s="52"/>
      <c r="H209" s="49">
        <f>D209*G209</f>
        <v>0</v>
      </c>
      <c r="I209" s="50"/>
    </row>
    <row r="210" spans="1:9" ht="22.5" x14ac:dyDescent="0.2">
      <c r="A210" s="47">
        <v>195</v>
      </c>
      <c r="B210" s="46">
        <v>402505</v>
      </c>
      <c r="C210" s="48" t="s">
        <v>230</v>
      </c>
      <c r="D210" s="49">
        <v>660</v>
      </c>
      <c r="E210" s="46" t="s">
        <v>86</v>
      </c>
      <c r="F210" s="51"/>
      <c r="G210" s="52"/>
      <c r="H210" s="49">
        <f>D210*G210</f>
        <v>0</v>
      </c>
      <c r="I210" s="50"/>
    </row>
    <row r="211" spans="1:9" x14ac:dyDescent="0.2">
      <c r="A211" s="47">
        <v>196</v>
      </c>
      <c r="B211" s="46">
        <v>375627</v>
      </c>
      <c r="C211" s="48" t="s">
        <v>231</v>
      </c>
      <c r="D211" s="49">
        <v>16</v>
      </c>
      <c r="E211" s="46" t="s">
        <v>28</v>
      </c>
      <c r="F211" s="51"/>
      <c r="G211" s="52"/>
      <c r="H211" s="49">
        <f>D211*G211</f>
        <v>0</v>
      </c>
      <c r="I211" s="50"/>
    </row>
    <row r="212" spans="1:9" x14ac:dyDescent="0.2">
      <c r="A212" s="47">
        <v>197</v>
      </c>
      <c r="B212" s="46">
        <v>436</v>
      </c>
      <c r="C212" s="48" t="s">
        <v>232</v>
      </c>
      <c r="D212" s="49">
        <v>16</v>
      </c>
      <c r="E212" s="46" t="s">
        <v>28</v>
      </c>
      <c r="F212" s="51"/>
      <c r="G212" s="52"/>
      <c r="H212" s="49">
        <f>D212*G212</f>
        <v>0</v>
      </c>
      <c r="I212" s="50"/>
    </row>
    <row r="213" spans="1:9" x14ac:dyDescent="0.2">
      <c r="A213" s="47">
        <v>198</v>
      </c>
      <c r="B213" s="46">
        <v>402210</v>
      </c>
      <c r="C213" s="48" t="s">
        <v>233</v>
      </c>
      <c r="D213" s="49">
        <v>20</v>
      </c>
      <c r="E213" s="46" t="s">
        <v>22</v>
      </c>
      <c r="F213" s="51"/>
      <c r="G213" s="52"/>
      <c r="H213" s="49">
        <f>D213*G213</f>
        <v>0</v>
      </c>
      <c r="I213" s="50"/>
    </row>
    <row r="214" spans="1:9" x14ac:dyDescent="0.2">
      <c r="A214" s="47">
        <v>199</v>
      </c>
      <c r="B214" s="46">
        <v>380448</v>
      </c>
      <c r="C214" s="48" t="s">
        <v>234</v>
      </c>
      <c r="D214" s="49">
        <v>17000</v>
      </c>
      <c r="E214" s="46" t="s">
        <v>28</v>
      </c>
      <c r="F214" s="51"/>
      <c r="G214" s="52"/>
      <c r="H214" s="49">
        <f>D214*G214</f>
        <v>0</v>
      </c>
      <c r="I214" s="50"/>
    </row>
    <row r="215" spans="1:9" x14ac:dyDescent="0.2">
      <c r="A215" s="47">
        <v>200</v>
      </c>
      <c r="B215" s="46">
        <v>380419</v>
      </c>
      <c r="C215" s="48" t="s">
        <v>235</v>
      </c>
      <c r="D215" s="49">
        <v>26</v>
      </c>
      <c r="E215" s="46" t="s">
        <v>28</v>
      </c>
      <c r="F215" s="51"/>
      <c r="G215" s="52"/>
      <c r="H215" s="49">
        <f>D215*G215</f>
        <v>0</v>
      </c>
      <c r="I215" s="50"/>
    </row>
    <row r="216" spans="1:9" x14ac:dyDescent="0.2">
      <c r="A216" s="47">
        <v>201</v>
      </c>
      <c r="B216" s="46">
        <v>402216</v>
      </c>
      <c r="C216" s="48" t="s">
        <v>236</v>
      </c>
      <c r="D216" s="49">
        <v>26</v>
      </c>
      <c r="E216" s="46" t="s">
        <v>22</v>
      </c>
      <c r="F216" s="51"/>
      <c r="G216" s="52"/>
      <c r="H216" s="49">
        <f>D216*G216</f>
        <v>0</v>
      </c>
      <c r="I216" s="50"/>
    </row>
    <row r="217" spans="1:9" x14ac:dyDescent="0.2">
      <c r="A217" s="47">
        <v>202</v>
      </c>
      <c r="B217" s="46">
        <v>375626</v>
      </c>
      <c r="C217" s="48" t="s">
        <v>237</v>
      </c>
      <c r="D217" s="49">
        <v>26</v>
      </c>
      <c r="E217" s="46" t="s">
        <v>28</v>
      </c>
      <c r="F217" s="51"/>
      <c r="G217" s="52"/>
      <c r="H217" s="49">
        <f>D217*G217</f>
        <v>0</v>
      </c>
      <c r="I217" s="50"/>
    </row>
    <row r="218" spans="1:9" x14ac:dyDescent="0.2">
      <c r="A218" s="47">
        <v>203</v>
      </c>
      <c r="B218" s="46">
        <v>375625</v>
      </c>
      <c r="C218" s="48" t="s">
        <v>238</v>
      </c>
      <c r="D218" s="49">
        <v>26</v>
      </c>
      <c r="E218" s="46" t="s">
        <v>28</v>
      </c>
      <c r="F218" s="51"/>
      <c r="G218" s="52"/>
      <c r="H218" s="49">
        <f>D218*G218</f>
        <v>0</v>
      </c>
      <c r="I218" s="50"/>
    </row>
    <row r="219" spans="1:9" x14ac:dyDescent="0.2">
      <c r="A219" s="47">
        <v>204</v>
      </c>
      <c r="B219" s="46">
        <v>402209</v>
      </c>
      <c r="C219" s="48" t="s">
        <v>239</v>
      </c>
      <c r="D219" s="49">
        <v>26</v>
      </c>
      <c r="E219" s="46" t="s">
        <v>22</v>
      </c>
      <c r="F219" s="51"/>
      <c r="G219" s="52"/>
      <c r="H219" s="49">
        <f>D219*G219</f>
        <v>0</v>
      </c>
      <c r="I219" s="50"/>
    </row>
    <row r="220" spans="1:9" x14ac:dyDescent="0.2">
      <c r="A220" s="47">
        <v>205</v>
      </c>
      <c r="B220" s="46">
        <v>402547</v>
      </c>
      <c r="C220" s="48" t="s">
        <v>240</v>
      </c>
      <c r="D220" s="49">
        <v>500</v>
      </c>
      <c r="E220" s="46" t="s">
        <v>22</v>
      </c>
      <c r="F220" s="51"/>
      <c r="G220" s="52"/>
      <c r="H220" s="49">
        <f>D220*G220</f>
        <v>0</v>
      </c>
      <c r="I220" s="50"/>
    </row>
    <row r="221" spans="1:9" ht="22.5" x14ac:dyDescent="0.2">
      <c r="A221" s="47">
        <v>206</v>
      </c>
      <c r="B221" s="46">
        <v>391537</v>
      </c>
      <c r="C221" s="48" t="s">
        <v>241</v>
      </c>
      <c r="D221" s="49">
        <v>26</v>
      </c>
      <c r="E221" s="46" t="s">
        <v>22</v>
      </c>
      <c r="F221" s="51"/>
      <c r="G221" s="52"/>
      <c r="H221" s="49">
        <f>D221*G221</f>
        <v>0</v>
      </c>
      <c r="I221" s="50"/>
    </row>
    <row r="222" spans="1:9" x14ac:dyDescent="0.2">
      <c r="A222" s="47">
        <v>207</v>
      </c>
      <c r="B222" s="46">
        <v>381483</v>
      </c>
      <c r="C222" s="48" t="s">
        <v>242</v>
      </c>
      <c r="D222" s="49">
        <v>21</v>
      </c>
      <c r="E222" s="46" t="s">
        <v>28</v>
      </c>
      <c r="F222" s="51"/>
      <c r="G222" s="52"/>
      <c r="H222" s="49">
        <f>D222*G222</f>
        <v>0</v>
      </c>
      <c r="I222" s="50"/>
    </row>
    <row r="223" spans="1:9" x14ac:dyDescent="0.2">
      <c r="A223" s="47">
        <v>208</v>
      </c>
      <c r="B223" s="46">
        <v>402213</v>
      </c>
      <c r="C223" s="48" t="s">
        <v>243</v>
      </c>
      <c r="D223" s="49">
        <v>21</v>
      </c>
      <c r="E223" s="46" t="s">
        <v>22</v>
      </c>
      <c r="F223" s="51"/>
      <c r="G223" s="52"/>
      <c r="H223" s="49">
        <f>D223*G223</f>
        <v>0</v>
      </c>
      <c r="I223" s="50"/>
    </row>
    <row r="224" spans="1:9" x14ac:dyDescent="0.2">
      <c r="A224" s="47">
        <v>209</v>
      </c>
      <c r="B224" s="46">
        <v>380422</v>
      </c>
      <c r="C224" s="48" t="s">
        <v>244</v>
      </c>
      <c r="D224" s="49">
        <v>25</v>
      </c>
      <c r="E224" s="46" t="s">
        <v>28</v>
      </c>
      <c r="F224" s="51"/>
      <c r="G224" s="52"/>
      <c r="H224" s="49">
        <f>D224*G224</f>
        <v>0</v>
      </c>
      <c r="I224" s="50"/>
    </row>
    <row r="225" spans="1:9" x14ac:dyDescent="0.2">
      <c r="A225" s="47">
        <v>210</v>
      </c>
      <c r="B225" s="46">
        <v>419</v>
      </c>
      <c r="C225" s="48" t="s">
        <v>245</v>
      </c>
      <c r="D225" s="49">
        <v>15500</v>
      </c>
      <c r="E225" s="46" t="s">
        <v>28</v>
      </c>
      <c r="F225" s="51"/>
      <c r="G225" s="52"/>
      <c r="H225" s="49">
        <f>D225*G225</f>
        <v>0</v>
      </c>
      <c r="I225" s="50"/>
    </row>
    <row r="226" spans="1:9" x14ac:dyDescent="0.2">
      <c r="A226" s="47">
        <v>211</v>
      </c>
      <c r="B226" s="46">
        <v>383079</v>
      </c>
      <c r="C226" s="48" t="s">
        <v>246</v>
      </c>
      <c r="D226" s="49">
        <v>7000</v>
      </c>
      <c r="E226" s="46" t="s">
        <v>28</v>
      </c>
      <c r="F226" s="51"/>
      <c r="G226" s="52"/>
      <c r="H226" s="49">
        <f>D226*G226</f>
        <v>0</v>
      </c>
      <c r="I226" s="50"/>
    </row>
    <row r="227" spans="1:9" x14ac:dyDescent="0.2">
      <c r="A227" s="47">
        <v>212</v>
      </c>
      <c r="B227" s="46">
        <v>405550</v>
      </c>
      <c r="C227" s="48" t="s">
        <v>247</v>
      </c>
      <c r="D227" s="49">
        <v>500</v>
      </c>
      <c r="E227" s="46" t="s">
        <v>22</v>
      </c>
      <c r="F227" s="51"/>
      <c r="G227" s="52"/>
      <c r="H227" s="49">
        <f>D227*G227</f>
        <v>0</v>
      </c>
      <c r="I227" s="50"/>
    </row>
    <row r="228" spans="1:9" ht="22.5" x14ac:dyDescent="0.2">
      <c r="A228" s="47">
        <v>213</v>
      </c>
      <c r="B228" s="46">
        <v>425</v>
      </c>
      <c r="C228" s="48" t="s">
        <v>248</v>
      </c>
      <c r="D228" s="49">
        <v>8</v>
      </c>
      <c r="E228" s="46" t="s">
        <v>28</v>
      </c>
      <c r="F228" s="51"/>
      <c r="G228" s="52"/>
      <c r="H228" s="49">
        <f>D228*G228</f>
        <v>0</v>
      </c>
      <c r="I228" s="50"/>
    </row>
    <row r="229" spans="1:9" ht="22.5" x14ac:dyDescent="0.2">
      <c r="A229" s="47">
        <v>214</v>
      </c>
      <c r="B229" s="46">
        <v>391550</v>
      </c>
      <c r="C229" s="48" t="s">
        <v>249</v>
      </c>
      <c r="D229" s="49">
        <v>150</v>
      </c>
      <c r="E229" s="46" t="s">
        <v>54</v>
      </c>
      <c r="F229" s="51"/>
      <c r="G229" s="52"/>
      <c r="H229" s="49">
        <f>D229*G229</f>
        <v>0</v>
      </c>
      <c r="I229" s="50"/>
    </row>
    <row r="230" spans="1:9" x14ac:dyDescent="0.2">
      <c r="A230" s="47">
        <v>215</v>
      </c>
      <c r="B230" s="46">
        <v>361</v>
      </c>
      <c r="C230" s="48" t="s">
        <v>250</v>
      </c>
      <c r="D230" s="49">
        <v>1200</v>
      </c>
      <c r="E230" s="46" t="s">
        <v>28</v>
      </c>
      <c r="F230" s="51"/>
      <c r="G230" s="52"/>
      <c r="H230" s="49">
        <f>D230*G230</f>
        <v>0</v>
      </c>
      <c r="I230" s="50"/>
    </row>
    <row r="231" spans="1:9" x14ac:dyDescent="0.2">
      <c r="A231" s="47">
        <v>216</v>
      </c>
      <c r="B231" s="46">
        <v>380600</v>
      </c>
      <c r="C231" s="48" t="s">
        <v>251</v>
      </c>
      <c r="D231" s="49">
        <v>650</v>
      </c>
      <c r="E231" s="46" t="s">
        <v>22</v>
      </c>
      <c r="F231" s="51"/>
      <c r="G231" s="52"/>
      <c r="H231" s="49">
        <f>D231*G231</f>
        <v>0</v>
      </c>
      <c r="I231" s="50"/>
    </row>
    <row r="232" spans="1:9" x14ac:dyDescent="0.2">
      <c r="A232" s="47">
        <v>217</v>
      </c>
      <c r="B232" s="46">
        <v>394</v>
      </c>
      <c r="C232" s="48" t="s">
        <v>252</v>
      </c>
      <c r="D232" s="49">
        <v>1500</v>
      </c>
      <c r="E232" s="46" t="s">
        <v>28</v>
      </c>
      <c r="F232" s="51"/>
      <c r="G232" s="52"/>
      <c r="H232" s="49">
        <f>D232*G232</f>
        <v>0</v>
      </c>
      <c r="I232" s="50"/>
    </row>
    <row r="233" spans="1:9" x14ac:dyDescent="0.2">
      <c r="A233" s="47">
        <v>218</v>
      </c>
      <c r="B233" s="46">
        <v>395</v>
      </c>
      <c r="C233" s="48" t="s">
        <v>253</v>
      </c>
      <c r="D233" s="49">
        <v>11200</v>
      </c>
      <c r="E233" s="46" t="s">
        <v>28</v>
      </c>
      <c r="F233" s="51"/>
      <c r="G233" s="52"/>
      <c r="H233" s="49">
        <f>D233*G233</f>
        <v>0</v>
      </c>
      <c r="I233" s="50"/>
    </row>
    <row r="234" spans="1:9" x14ac:dyDescent="0.2">
      <c r="A234" s="47">
        <v>219</v>
      </c>
      <c r="B234" s="46">
        <v>402506</v>
      </c>
      <c r="C234" s="48" t="s">
        <v>254</v>
      </c>
      <c r="D234" s="49">
        <v>5900</v>
      </c>
      <c r="E234" s="46" t="s">
        <v>22</v>
      </c>
      <c r="F234" s="51"/>
      <c r="G234" s="52"/>
      <c r="H234" s="49">
        <f>D234*G234</f>
        <v>0</v>
      </c>
      <c r="I234" s="50"/>
    </row>
    <row r="235" spans="1:9" x14ac:dyDescent="0.2">
      <c r="A235" s="47">
        <v>220</v>
      </c>
      <c r="B235" s="46">
        <v>396</v>
      </c>
      <c r="C235" s="48" t="s">
        <v>255</v>
      </c>
      <c r="D235" s="49">
        <v>11000</v>
      </c>
      <c r="E235" s="46" t="s">
        <v>28</v>
      </c>
      <c r="F235" s="51"/>
      <c r="G235" s="52"/>
      <c r="H235" s="49">
        <f>D235*G235</f>
        <v>0</v>
      </c>
      <c r="I235" s="50"/>
    </row>
    <row r="236" spans="1:9" x14ac:dyDescent="0.2">
      <c r="A236" s="47">
        <v>221</v>
      </c>
      <c r="B236" s="46">
        <v>402</v>
      </c>
      <c r="C236" s="48" t="s">
        <v>256</v>
      </c>
      <c r="D236" s="49">
        <v>26600</v>
      </c>
      <c r="E236" s="46" t="s">
        <v>22</v>
      </c>
      <c r="F236" s="51"/>
      <c r="G236" s="52"/>
      <c r="H236" s="49">
        <f>D236*G236</f>
        <v>0</v>
      </c>
      <c r="I236" s="50"/>
    </row>
    <row r="237" spans="1:9" ht="22.5" x14ac:dyDescent="0.2">
      <c r="A237" s="47">
        <v>222</v>
      </c>
      <c r="B237" s="46">
        <v>401</v>
      </c>
      <c r="C237" s="48" t="s">
        <v>257</v>
      </c>
      <c r="D237" s="49">
        <v>5500</v>
      </c>
      <c r="E237" s="46" t="s">
        <v>144</v>
      </c>
      <c r="F237" s="51"/>
      <c r="G237" s="52"/>
      <c r="H237" s="49">
        <f>D237*G237</f>
        <v>0</v>
      </c>
      <c r="I237" s="50"/>
    </row>
    <row r="238" spans="1:9" x14ac:dyDescent="0.2">
      <c r="A238" s="47">
        <v>223</v>
      </c>
      <c r="B238" s="46">
        <v>380451</v>
      </c>
      <c r="C238" s="48" t="s">
        <v>258</v>
      </c>
      <c r="D238" s="49">
        <v>47000</v>
      </c>
      <c r="E238" s="46" t="s">
        <v>28</v>
      </c>
      <c r="F238" s="51"/>
      <c r="G238" s="52"/>
      <c r="H238" s="49">
        <f>D238*G238</f>
        <v>0</v>
      </c>
      <c r="I238" s="50"/>
    </row>
    <row r="239" spans="1:9" x14ac:dyDescent="0.2">
      <c r="A239" s="47">
        <v>224</v>
      </c>
      <c r="B239" s="46">
        <v>391465</v>
      </c>
      <c r="C239" s="48" t="s">
        <v>259</v>
      </c>
      <c r="D239" s="49">
        <v>49000</v>
      </c>
      <c r="E239" s="46" t="s">
        <v>22</v>
      </c>
      <c r="F239" s="51"/>
      <c r="G239" s="52"/>
      <c r="H239" s="49">
        <f>D239*G239</f>
        <v>0</v>
      </c>
      <c r="I239" s="50"/>
    </row>
    <row r="240" spans="1:9" x14ac:dyDescent="0.2">
      <c r="A240" s="47">
        <v>225</v>
      </c>
      <c r="B240" s="46">
        <v>391623</v>
      </c>
      <c r="C240" s="48" t="s">
        <v>260</v>
      </c>
      <c r="D240" s="49">
        <v>250</v>
      </c>
      <c r="E240" s="46" t="s">
        <v>22</v>
      </c>
      <c r="F240" s="51"/>
      <c r="G240" s="52"/>
      <c r="H240" s="49">
        <f>D240*G240</f>
        <v>0</v>
      </c>
      <c r="I240" s="50"/>
    </row>
    <row r="241" spans="1:9" ht="22.5" x14ac:dyDescent="0.2">
      <c r="A241" s="47">
        <v>226</v>
      </c>
      <c r="B241" s="46">
        <v>380319</v>
      </c>
      <c r="C241" s="48" t="s">
        <v>261</v>
      </c>
      <c r="D241" s="49">
        <v>24000</v>
      </c>
      <c r="E241" s="46" t="s">
        <v>28</v>
      </c>
      <c r="F241" s="51"/>
      <c r="G241" s="52"/>
      <c r="H241" s="49">
        <f>D241*G241</f>
        <v>0</v>
      </c>
      <c r="I241" s="50"/>
    </row>
    <row r="242" spans="1:9" x14ac:dyDescent="0.2">
      <c r="A242" s="47">
        <v>227</v>
      </c>
      <c r="B242" s="46">
        <v>382704</v>
      </c>
      <c r="C242" s="48" t="s">
        <v>262</v>
      </c>
      <c r="D242" s="49">
        <v>90</v>
      </c>
      <c r="E242" s="46" t="s">
        <v>28</v>
      </c>
      <c r="F242" s="51"/>
      <c r="G242" s="52"/>
      <c r="H242" s="49">
        <f>D242*G242</f>
        <v>0</v>
      </c>
      <c r="I242" s="50"/>
    </row>
    <row r="243" spans="1:9" x14ac:dyDescent="0.2">
      <c r="A243" s="47">
        <v>228</v>
      </c>
      <c r="B243" s="46">
        <v>391467</v>
      </c>
      <c r="C243" s="48" t="s">
        <v>263</v>
      </c>
      <c r="D243" s="49">
        <v>90</v>
      </c>
      <c r="E243" s="46" t="s">
        <v>22</v>
      </c>
      <c r="F243" s="51"/>
      <c r="G243" s="52"/>
      <c r="H243" s="49">
        <f>D243*G243</f>
        <v>0</v>
      </c>
      <c r="I243" s="50"/>
    </row>
    <row r="244" spans="1:9" x14ac:dyDescent="0.2">
      <c r="A244" s="47">
        <v>229</v>
      </c>
      <c r="B244" s="46">
        <v>391468</v>
      </c>
      <c r="C244" s="48" t="s">
        <v>264</v>
      </c>
      <c r="D244" s="49">
        <v>90</v>
      </c>
      <c r="E244" s="46" t="s">
        <v>22</v>
      </c>
      <c r="F244" s="51"/>
      <c r="G244" s="52"/>
      <c r="H244" s="49">
        <f>D244*G244</f>
        <v>0</v>
      </c>
      <c r="I244" s="50"/>
    </row>
    <row r="245" spans="1:9" x14ac:dyDescent="0.2">
      <c r="A245" s="47">
        <v>230</v>
      </c>
      <c r="B245" s="46">
        <v>375936</v>
      </c>
      <c r="C245" s="48" t="s">
        <v>265</v>
      </c>
      <c r="D245" s="49">
        <v>700</v>
      </c>
      <c r="E245" s="46" t="s">
        <v>28</v>
      </c>
      <c r="F245" s="51"/>
      <c r="G245" s="52"/>
      <c r="H245" s="49">
        <f>D245*G245</f>
        <v>0</v>
      </c>
      <c r="I245" s="50"/>
    </row>
    <row r="246" spans="1:9" x14ac:dyDescent="0.2">
      <c r="A246" s="47">
        <v>231</v>
      </c>
      <c r="B246" s="46">
        <v>396053</v>
      </c>
      <c r="C246" s="48" t="s">
        <v>266</v>
      </c>
      <c r="D246" s="49">
        <v>500</v>
      </c>
      <c r="E246" s="46" t="s">
        <v>22</v>
      </c>
      <c r="F246" s="51"/>
      <c r="G246" s="52"/>
      <c r="H246" s="49">
        <f>D246*G246</f>
        <v>0</v>
      </c>
      <c r="I246" s="50"/>
    </row>
    <row r="247" spans="1:9" x14ac:dyDescent="0.2">
      <c r="A247" s="47">
        <v>232</v>
      </c>
      <c r="B247" s="46">
        <v>375603</v>
      </c>
      <c r="C247" s="48" t="s">
        <v>267</v>
      </c>
      <c r="D247" s="49">
        <v>700</v>
      </c>
      <c r="E247" s="46" t="s">
        <v>28</v>
      </c>
      <c r="F247" s="51"/>
      <c r="G247" s="52"/>
      <c r="H247" s="49">
        <f>D247*G247</f>
        <v>0</v>
      </c>
      <c r="I247" s="50"/>
    </row>
    <row r="248" spans="1:9" x14ac:dyDescent="0.2">
      <c r="A248" s="47">
        <v>233</v>
      </c>
      <c r="B248" s="46">
        <v>428</v>
      </c>
      <c r="C248" s="48" t="s">
        <v>268</v>
      </c>
      <c r="D248" s="49">
        <v>600</v>
      </c>
      <c r="E248" s="46" t="s">
        <v>28</v>
      </c>
      <c r="F248" s="51"/>
      <c r="G248" s="52"/>
      <c r="H248" s="49">
        <f>D248*G248</f>
        <v>0</v>
      </c>
      <c r="I248" s="50"/>
    </row>
    <row r="249" spans="1:9" x14ac:dyDescent="0.2">
      <c r="A249" s="47">
        <v>234</v>
      </c>
      <c r="B249" s="46">
        <v>403354</v>
      </c>
      <c r="C249" s="48" t="s">
        <v>269</v>
      </c>
      <c r="D249" s="49">
        <v>450</v>
      </c>
      <c r="E249" s="46" t="s">
        <v>22</v>
      </c>
      <c r="F249" s="51"/>
      <c r="G249" s="52"/>
      <c r="H249" s="49">
        <f>D249*G249</f>
        <v>0</v>
      </c>
      <c r="I249" s="50"/>
    </row>
    <row r="250" spans="1:9" x14ac:dyDescent="0.2">
      <c r="A250" s="47">
        <v>235</v>
      </c>
      <c r="B250" s="46">
        <v>403355</v>
      </c>
      <c r="C250" s="48" t="s">
        <v>270</v>
      </c>
      <c r="D250" s="49">
        <v>750</v>
      </c>
      <c r="E250" s="46" t="s">
        <v>22</v>
      </c>
      <c r="F250" s="51"/>
      <c r="G250" s="52"/>
      <c r="H250" s="49">
        <f>D250*G250</f>
        <v>0</v>
      </c>
      <c r="I250" s="50"/>
    </row>
    <row r="251" spans="1:9" x14ac:dyDescent="0.2">
      <c r="A251" s="47">
        <v>236</v>
      </c>
      <c r="B251" s="46">
        <v>403356</v>
      </c>
      <c r="C251" s="48" t="s">
        <v>271</v>
      </c>
      <c r="D251" s="49">
        <v>1050</v>
      </c>
      <c r="E251" s="46" t="s">
        <v>22</v>
      </c>
      <c r="F251" s="51"/>
      <c r="G251" s="52"/>
      <c r="H251" s="49">
        <f>D251*G251</f>
        <v>0</v>
      </c>
      <c r="I251" s="50"/>
    </row>
    <row r="252" spans="1:9" x14ac:dyDescent="0.2">
      <c r="A252" s="47">
        <v>237</v>
      </c>
      <c r="B252" s="46">
        <v>403357</v>
      </c>
      <c r="C252" s="48" t="s">
        <v>272</v>
      </c>
      <c r="D252" s="49">
        <v>1050</v>
      </c>
      <c r="E252" s="46" t="s">
        <v>22</v>
      </c>
      <c r="F252" s="51"/>
      <c r="G252" s="52"/>
      <c r="H252" s="49">
        <f>D252*G252</f>
        <v>0</v>
      </c>
      <c r="I252" s="50"/>
    </row>
    <row r="253" spans="1:9" ht="22.5" x14ac:dyDescent="0.2">
      <c r="A253" s="47">
        <v>238</v>
      </c>
      <c r="B253" s="46">
        <v>339</v>
      </c>
      <c r="C253" s="48" t="s">
        <v>273</v>
      </c>
      <c r="D253" s="49">
        <v>42000</v>
      </c>
      <c r="E253" s="46" t="s">
        <v>274</v>
      </c>
      <c r="F253" s="51"/>
      <c r="G253" s="52"/>
      <c r="H253" s="49">
        <f>D253*G253</f>
        <v>0</v>
      </c>
      <c r="I253" s="50"/>
    </row>
    <row r="254" spans="1:9" x14ac:dyDescent="0.2">
      <c r="A254" s="47">
        <v>239</v>
      </c>
      <c r="B254" s="46">
        <v>375608</v>
      </c>
      <c r="C254" s="48" t="s">
        <v>275</v>
      </c>
      <c r="D254" s="49">
        <v>6000</v>
      </c>
      <c r="E254" s="46" t="s">
        <v>22</v>
      </c>
      <c r="F254" s="51"/>
      <c r="G254" s="52"/>
      <c r="H254" s="49">
        <f>D254*G254</f>
        <v>0</v>
      </c>
      <c r="I254" s="50"/>
    </row>
    <row r="255" spans="1:9" x14ac:dyDescent="0.2">
      <c r="A255" s="47">
        <v>240</v>
      </c>
      <c r="B255" s="46">
        <v>367</v>
      </c>
      <c r="C255" s="48" t="s">
        <v>276</v>
      </c>
      <c r="D255" s="49">
        <v>3000</v>
      </c>
      <c r="E255" s="46" t="s">
        <v>274</v>
      </c>
      <c r="F255" s="51"/>
      <c r="G255" s="52"/>
      <c r="H255" s="49">
        <f>D255*G255</f>
        <v>0</v>
      </c>
      <c r="I255" s="50"/>
    </row>
    <row r="256" spans="1:9" ht="22.5" x14ac:dyDescent="0.2">
      <c r="A256" s="47">
        <v>241</v>
      </c>
      <c r="B256" s="46">
        <v>357136</v>
      </c>
      <c r="C256" s="48" t="s">
        <v>277</v>
      </c>
      <c r="D256" s="49">
        <v>33</v>
      </c>
      <c r="E256" s="46" t="s">
        <v>28</v>
      </c>
      <c r="F256" s="51"/>
      <c r="G256" s="52"/>
      <c r="H256" s="49">
        <f>D256*G256</f>
        <v>0</v>
      </c>
      <c r="I256" s="50"/>
    </row>
    <row r="257" spans="1:9" ht="22.5" x14ac:dyDescent="0.2">
      <c r="A257" s="47">
        <v>242</v>
      </c>
      <c r="B257" s="46">
        <v>402525</v>
      </c>
      <c r="C257" s="48" t="s">
        <v>278</v>
      </c>
      <c r="D257" s="49">
        <v>31</v>
      </c>
      <c r="E257" s="46" t="s">
        <v>22</v>
      </c>
      <c r="F257" s="51"/>
      <c r="G257" s="52"/>
      <c r="H257" s="49">
        <f>D257*G257</f>
        <v>0</v>
      </c>
      <c r="I257" s="50"/>
    </row>
    <row r="258" spans="1:9" ht="22.5" x14ac:dyDescent="0.2">
      <c r="A258" s="47">
        <v>243</v>
      </c>
      <c r="B258" s="46">
        <v>402526</v>
      </c>
      <c r="C258" s="48" t="s">
        <v>279</v>
      </c>
      <c r="D258" s="49">
        <v>31</v>
      </c>
      <c r="E258" s="46" t="s">
        <v>22</v>
      </c>
      <c r="F258" s="51"/>
      <c r="G258" s="52"/>
      <c r="H258" s="49">
        <f>D258*G258</f>
        <v>0</v>
      </c>
      <c r="I258" s="50"/>
    </row>
    <row r="259" spans="1:9" ht="22.5" x14ac:dyDescent="0.2">
      <c r="A259" s="47">
        <v>244</v>
      </c>
      <c r="B259" s="46">
        <v>402527</v>
      </c>
      <c r="C259" s="48" t="s">
        <v>280</v>
      </c>
      <c r="D259" s="49">
        <v>31</v>
      </c>
      <c r="E259" s="46" t="s">
        <v>22</v>
      </c>
      <c r="F259" s="51"/>
      <c r="G259" s="52"/>
      <c r="H259" s="49">
        <f>D259*G259</f>
        <v>0</v>
      </c>
      <c r="I259" s="50"/>
    </row>
    <row r="260" spans="1:9" x14ac:dyDescent="0.2">
      <c r="A260" s="47">
        <v>245</v>
      </c>
      <c r="B260" s="46">
        <v>402522</v>
      </c>
      <c r="C260" s="48" t="s">
        <v>281</v>
      </c>
      <c r="D260" s="49">
        <v>31</v>
      </c>
      <c r="E260" s="46" t="s">
        <v>22</v>
      </c>
      <c r="F260" s="51"/>
      <c r="G260" s="52"/>
      <c r="H260" s="49">
        <f>D260*G260</f>
        <v>0</v>
      </c>
      <c r="I260" s="50"/>
    </row>
    <row r="261" spans="1:9" x14ac:dyDescent="0.2">
      <c r="A261" s="47">
        <v>246</v>
      </c>
      <c r="B261" s="46">
        <v>402523</v>
      </c>
      <c r="C261" s="48" t="s">
        <v>282</v>
      </c>
      <c r="D261" s="49">
        <v>31</v>
      </c>
      <c r="E261" s="46" t="s">
        <v>73</v>
      </c>
      <c r="F261" s="51"/>
      <c r="G261" s="52"/>
      <c r="H261" s="49">
        <f>D261*G261</f>
        <v>0</v>
      </c>
      <c r="I261" s="50"/>
    </row>
    <row r="262" spans="1:9" x14ac:dyDescent="0.2">
      <c r="A262" s="47">
        <v>247</v>
      </c>
      <c r="B262" s="46">
        <v>402524</v>
      </c>
      <c r="C262" s="48" t="s">
        <v>283</v>
      </c>
      <c r="D262" s="49">
        <v>31</v>
      </c>
      <c r="E262" s="46" t="s">
        <v>22</v>
      </c>
      <c r="F262" s="51"/>
      <c r="G262" s="52"/>
      <c r="H262" s="49">
        <f>D262*G262</f>
        <v>0</v>
      </c>
      <c r="I262" s="50"/>
    </row>
    <row r="263" spans="1:9" ht="22.5" x14ac:dyDescent="0.2">
      <c r="A263" s="47">
        <v>248</v>
      </c>
      <c r="B263" s="46">
        <v>402521</v>
      </c>
      <c r="C263" s="48" t="s">
        <v>284</v>
      </c>
      <c r="D263" s="49">
        <v>31</v>
      </c>
      <c r="E263" s="46" t="s">
        <v>22</v>
      </c>
      <c r="F263" s="51"/>
      <c r="G263" s="52"/>
      <c r="H263" s="49">
        <f>D263*G263</f>
        <v>0</v>
      </c>
      <c r="I263" s="50"/>
    </row>
    <row r="264" spans="1:9" x14ac:dyDescent="0.2">
      <c r="A264" s="47">
        <v>249</v>
      </c>
      <c r="B264" s="46">
        <v>375618</v>
      </c>
      <c r="C264" s="48" t="s">
        <v>285</v>
      </c>
      <c r="D264" s="49">
        <v>310</v>
      </c>
      <c r="E264" s="46" t="s">
        <v>28</v>
      </c>
      <c r="F264" s="51"/>
      <c r="G264" s="52"/>
      <c r="H264" s="49">
        <f>D264*G264</f>
        <v>0</v>
      </c>
      <c r="I264" s="50"/>
    </row>
    <row r="265" spans="1:9" ht="22.5" x14ac:dyDescent="0.2">
      <c r="A265" s="47">
        <v>250</v>
      </c>
      <c r="B265" s="46">
        <v>391631</v>
      </c>
      <c r="C265" s="48" t="s">
        <v>286</v>
      </c>
      <c r="D265" s="49">
        <v>35</v>
      </c>
      <c r="E265" s="46" t="s">
        <v>22</v>
      </c>
      <c r="F265" s="51"/>
      <c r="G265" s="52"/>
      <c r="H265" s="49">
        <f>D265*G265</f>
        <v>0</v>
      </c>
      <c r="I265" s="50"/>
    </row>
    <row r="266" spans="1:9" x14ac:dyDescent="0.2">
      <c r="A266" s="47">
        <v>251</v>
      </c>
      <c r="B266" s="46">
        <v>382432</v>
      </c>
      <c r="C266" s="48" t="s">
        <v>287</v>
      </c>
      <c r="D266" s="49">
        <v>50</v>
      </c>
      <c r="E266" s="46" t="s">
        <v>28</v>
      </c>
      <c r="F266" s="51"/>
      <c r="G266" s="52"/>
      <c r="H266" s="49">
        <f>D266*G266</f>
        <v>0</v>
      </c>
      <c r="I266" s="50"/>
    </row>
    <row r="267" spans="1:9" x14ac:dyDescent="0.2">
      <c r="A267" s="47">
        <v>252</v>
      </c>
      <c r="B267" s="46">
        <v>402528</v>
      </c>
      <c r="C267" s="48" t="s">
        <v>288</v>
      </c>
      <c r="D267" s="49">
        <v>26</v>
      </c>
      <c r="E267" s="46" t="s">
        <v>73</v>
      </c>
      <c r="F267" s="51"/>
      <c r="G267" s="52"/>
      <c r="H267" s="49">
        <f>D267*G267</f>
        <v>0</v>
      </c>
      <c r="I267" s="50"/>
    </row>
    <row r="268" spans="1:9" x14ac:dyDescent="0.2">
      <c r="A268" s="47">
        <v>253</v>
      </c>
      <c r="B268" s="46">
        <v>375630</v>
      </c>
      <c r="C268" s="48" t="s">
        <v>289</v>
      </c>
      <c r="D268" s="49">
        <v>26</v>
      </c>
      <c r="E268" s="46" t="s">
        <v>28</v>
      </c>
      <c r="F268" s="51"/>
      <c r="G268" s="52"/>
      <c r="H268" s="49">
        <f>D268*G268</f>
        <v>0</v>
      </c>
      <c r="I268" s="50"/>
    </row>
    <row r="269" spans="1:9" ht="22.5" x14ac:dyDescent="0.2">
      <c r="A269" s="47">
        <v>254</v>
      </c>
      <c r="B269" s="46">
        <v>402215</v>
      </c>
      <c r="C269" s="48" t="s">
        <v>290</v>
      </c>
      <c r="D269" s="49">
        <v>26</v>
      </c>
      <c r="E269" s="46" t="s">
        <v>22</v>
      </c>
      <c r="F269" s="51"/>
      <c r="G269" s="52"/>
      <c r="H269" s="49">
        <f>D269*G269</f>
        <v>0</v>
      </c>
      <c r="I269" s="50"/>
    </row>
    <row r="270" spans="1:9" ht="22.5" x14ac:dyDescent="0.2">
      <c r="A270" s="47">
        <v>255</v>
      </c>
      <c r="B270" s="46">
        <v>391558</v>
      </c>
      <c r="C270" s="48" t="s">
        <v>291</v>
      </c>
      <c r="D270" s="49">
        <v>26</v>
      </c>
      <c r="E270" s="46" t="s">
        <v>22</v>
      </c>
      <c r="F270" s="51"/>
      <c r="G270" s="52"/>
      <c r="H270" s="49">
        <f>D270*G270</f>
        <v>0</v>
      </c>
      <c r="I270" s="50"/>
    </row>
    <row r="271" spans="1:9" x14ac:dyDescent="0.2">
      <c r="A271" s="47">
        <v>256</v>
      </c>
      <c r="B271" s="46">
        <v>380489</v>
      </c>
      <c r="C271" s="48" t="s">
        <v>292</v>
      </c>
      <c r="D271" s="49">
        <v>26</v>
      </c>
      <c r="E271" s="46" t="s">
        <v>28</v>
      </c>
      <c r="F271" s="51"/>
      <c r="G271" s="52"/>
      <c r="H271" s="49">
        <f>D271*G271</f>
        <v>0</v>
      </c>
      <c r="I271" s="50"/>
    </row>
    <row r="272" spans="1:9" x14ac:dyDescent="0.2">
      <c r="A272" s="47">
        <v>257</v>
      </c>
      <c r="B272" s="46">
        <v>375624</v>
      </c>
      <c r="C272" s="48" t="s">
        <v>293</v>
      </c>
      <c r="D272" s="49">
        <v>26</v>
      </c>
      <c r="E272" s="46" t="s">
        <v>28</v>
      </c>
      <c r="F272" s="51"/>
      <c r="G272" s="52"/>
      <c r="H272" s="49">
        <f>D272*G272</f>
        <v>0</v>
      </c>
      <c r="I272" s="50"/>
    </row>
    <row r="273" spans="1:9" x14ac:dyDescent="0.2">
      <c r="A273" s="47">
        <v>258</v>
      </c>
      <c r="B273" s="46">
        <v>380452</v>
      </c>
      <c r="C273" s="48" t="s">
        <v>294</v>
      </c>
      <c r="D273" s="49">
        <v>26</v>
      </c>
      <c r="E273" s="46" t="s">
        <v>28</v>
      </c>
      <c r="F273" s="51"/>
      <c r="G273" s="52"/>
      <c r="H273" s="49">
        <f>D273*G273</f>
        <v>0</v>
      </c>
      <c r="I273" s="50"/>
    </row>
    <row r="274" spans="1:9" x14ac:dyDescent="0.2">
      <c r="A274" s="47">
        <v>259</v>
      </c>
      <c r="B274" s="46">
        <v>438</v>
      </c>
      <c r="C274" s="48" t="s">
        <v>295</v>
      </c>
      <c r="D274" s="49">
        <v>26</v>
      </c>
      <c r="E274" s="46" t="s">
        <v>28</v>
      </c>
      <c r="F274" s="51"/>
      <c r="G274" s="52"/>
      <c r="H274" s="49">
        <f>D274*G274</f>
        <v>0</v>
      </c>
      <c r="I274" s="50"/>
    </row>
    <row r="275" spans="1:9" ht="78.75" x14ac:dyDescent="0.2">
      <c r="A275" s="47">
        <v>260</v>
      </c>
      <c r="B275" s="46">
        <v>395542</v>
      </c>
      <c r="C275" s="48" t="s">
        <v>296</v>
      </c>
      <c r="D275" s="49">
        <v>1600</v>
      </c>
      <c r="E275" s="46" t="s">
        <v>42</v>
      </c>
      <c r="F275" s="51"/>
      <c r="G275" s="52"/>
      <c r="H275" s="49">
        <f>D275*G275</f>
        <v>0</v>
      </c>
      <c r="I275" s="50"/>
    </row>
    <row r="276" spans="1:9" x14ac:dyDescent="0.2">
      <c r="A276" s="47">
        <v>261</v>
      </c>
      <c r="B276" s="46">
        <v>391624</v>
      </c>
      <c r="C276" s="48" t="s">
        <v>297</v>
      </c>
      <c r="D276" s="49">
        <v>2650</v>
      </c>
      <c r="E276" s="46" t="s">
        <v>22</v>
      </c>
      <c r="F276" s="51"/>
      <c r="G276" s="52"/>
      <c r="H276" s="49">
        <f>D276*G276</f>
        <v>0</v>
      </c>
      <c r="I276" s="50"/>
    </row>
    <row r="277" spans="1:9" ht="22.5" x14ac:dyDescent="0.2">
      <c r="A277" s="47">
        <v>262</v>
      </c>
      <c r="B277" s="46">
        <v>380453</v>
      </c>
      <c r="C277" s="48" t="s">
        <v>298</v>
      </c>
      <c r="D277" s="49">
        <v>30000</v>
      </c>
      <c r="E277" s="46" t="s">
        <v>28</v>
      </c>
      <c r="F277" s="51"/>
      <c r="G277" s="52"/>
      <c r="H277" s="49">
        <f>D277*G277</f>
        <v>0</v>
      </c>
      <c r="I277" s="50"/>
    </row>
    <row r="278" spans="1:9" ht="22.5" x14ac:dyDescent="0.2">
      <c r="A278" s="47">
        <v>263</v>
      </c>
      <c r="B278" s="46">
        <v>391628</v>
      </c>
      <c r="C278" s="48" t="s">
        <v>299</v>
      </c>
      <c r="D278" s="49">
        <v>20000</v>
      </c>
      <c r="E278" s="46" t="s">
        <v>42</v>
      </c>
      <c r="F278" s="51"/>
      <c r="G278" s="52"/>
      <c r="H278" s="49">
        <f>D278*G278</f>
        <v>0</v>
      </c>
      <c r="I278" s="50"/>
    </row>
    <row r="279" spans="1:9" ht="56.25" x14ac:dyDescent="0.2">
      <c r="A279" s="47">
        <v>264</v>
      </c>
      <c r="B279" s="46">
        <v>405535</v>
      </c>
      <c r="C279" s="48" t="s">
        <v>300</v>
      </c>
      <c r="D279" s="49">
        <v>16</v>
      </c>
      <c r="E279" s="46" t="s">
        <v>22</v>
      </c>
      <c r="F279" s="51"/>
      <c r="G279" s="52"/>
      <c r="H279" s="49">
        <f>D279*G279</f>
        <v>0</v>
      </c>
      <c r="I279" s="50"/>
    </row>
    <row r="280" spans="1:9" x14ac:dyDescent="0.2">
      <c r="A280" s="47">
        <v>265</v>
      </c>
      <c r="B280" s="46">
        <v>400786</v>
      </c>
      <c r="C280" s="48" t="s">
        <v>301</v>
      </c>
      <c r="D280" s="49">
        <v>600</v>
      </c>
      <c r="E280" s="46" t="s">
        <v>54</v>
      </c>
      <c r="F280" s="51"/>
      <c r="G280" s="52"/>
      <c r="H280" s="49">
        <f>D280*G280</f>
        <v>0</v>
      </c>
      <c r="I280" s="50"/>
    </row>
    <row r="281" spans="1:9" x14ac:dyDescent="0.2">
      <c r="A281" s="47">
        <v>266</v>
      </c>
      <c r="B281" s="46">
        <v>375632</v>
      </c>
      <c r="C281" s="48" t="s">
        <v>302</v>
      </c>
      <c r="D281" s="49">
        <v>80</v>
      </c>
      <c r="E281" s="46" t="s">
        <v>28</v>
      </c>
      <c r="F281" s="51"/>
      <c r="G281" s="52"/>
      <c r="H281" s="49">
        <f>D281*G281</f>
        <v>0</v>
      </c>
      <c r="I281" s="50"/>
    </row>
    <row r="282" spans="1:9" x14ac:dyDescent="0.2">
      <c r="A282" s="47">
        <v>267</v>
      </c>
      <c r="B282" s="46">
        <v>410</v>
      </c>
      <c r="C282" s="48" t="s">
        <v>303</v>
      </c>
      <c r="D282" s="49">
        <v>110</v>
      </c>
      <c r="E282" s="46" t="s">
        <v>31</v>
      </c>
      <c r="F282" s="51"/>
      <c r="G282" s="52"/>
      <c r="H282" s="49">
        <f>D282*G282</f>
        <v>0</v>
      </c>
      <c r="I282" s="50"/>
    </row>
    <row r="283" spans="1:9" ht="15" x14ac:dyDescent="0.25">
      <c r="A283" s="22"/>
      <c r="B283" s="7"/>
      <c r="C283" s="7"/>
      <c r="D283" s="7"/>
      <c r="E283" s="7"/>
      <c r="F283" s="7"/>
      <c r="G283" s="32" t="s">
        <v>304</v>
      </c>
      <c r="H283" s="43">
        <f>SUM(H16:H282)</f>
        <v>0</v>
      </c>
      <c r="I283" s="32"/>
    </row>
    <row r="285" spans="1:9" x14ac:dyDescent="0.2">
      <c r="A285" s="53" t="s">
        <v>305</v>
      </c>
      <c r="B285" s="54"/>
      <c r="C285" s="55"/>
      <c r="D285" s="56"/>
      <c r="E285" s="56"/>
      <c r="F285" s="56"/>
      <c r="G285" s="56"/>
      <c r="H285" s="56"/>
      <c r="I285" s="56"/>
    </row>
    <row r="286" spans="1:9" x14ac:dyDescent="0.2">
      <c r="A286" s="54"/>
      <c r="B286" s="54"/>
      <c r="C286" s="56"/>
      <c r="D286" s="56"/>
      <c r="E286" s="56"/>
      <c r="F286" s="56"/>
      <c r="G286" s="56"/>
      <c r="H286" s="56"/>
      <c r="I286" s="56"/>
    </row>
    <row r="288" spans="1:9" ht="15" x14ac:dyDescent="0.2">
      <c r="B288" s="57" t="s">
        <v>306</v>
      </c>
      <c r="C288" s="58"/>
      <c r="D288" s="58"/>
      <c r="E288" s="58"/>
      <c r="F288" s="58"/>
      <c r="G288" s="58"/>
      <c r="H288" s="58"/>
      <c r="I288" s="58"/>
    </row>
  </sheetData>
  <sheetProtection algorithmName="SHA-512" hashValue="ZspIQFSwc5F1l4pPEHUiC5lUeBcpbEgDVyJc0H79eUnZRKb+/UAoDJNIJilaRMJAMfh13/lZ87AC7ndBtiCpCg==" saltValue="q1pMTLVYs9V//XIvQk1dzA==" spinCount="100000" sheet="1" objects="1" scenarios="1" formatCells="0" formatColumns="0" formatRows="0" insertColumns="0" insertRows="0" insertHyperlinks="0" deleteColumns="0" deleteRows="0" sort="0" autoFilter="0" pivotTables="0"/>
  <mergeCells count="28">
    <mergeCell ref="A283:F283"/>
    <mergeCell ref="A285:B286"/>
    <mergeCell ref="C285:I286"/>
    <mergeCell ref="B288:I288"/>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Costa Cruz</dc:creator>
  <cp:lastModifiedBy>Amanda Costa Cruz</cp:lastModifiedBy>
  <dcterms:created xsi:type="dcterms:W3CDTF">2023-12-11T11:20:04Z</dcterms:created>
  <dcterms:modified xsi:type="dcterms:W3CDTF">2023-12-11T11:26:20Z</dcterms:modified>
</cp:coreProperties>
</file>