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H:\Compras e Licitações\ANO 2023\PROCESSOS LICITATÓRIOS\P 000 PP 000 RP 000 ED 000 AQUISICAO DE EQUIPAMENTOS DE FISIOTERAPIA\"/>
    </mc:Choice>
  </mc:AlternateContent>
  <bookViews>
    <workbookView xWindow="0" yWindow="0" windowWidth="15300" windowHeight="9720"/>
  </bookViews>
  <sheets>
    <sheet name="Proposta"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49" i="1" l="1"/>
  <c r="H48" i="1"/>
  <c r="H47" i="1"/>
  <c r="H46" i="1"/>
  <c r="H45" i="1"/>
  <c r="H44" i="1"/>
  <c r="H43" i="1"/>
  <c r="H42" i="1"/>
  <c r="H41" i="1"/>
  <c r="H40" i="1"/>
  <c r="H39" i="1"/>
  <c r="H38" i="1"/>
  <c r="H37" i="1"/>
  <c r="H36" i="1"/>
  <c r="H35" i="1"/>
  <c r="H34" i="1"/>
  <c r="H33" i="1"/>
  <c r="H32" i="1"/>
  <c r="H31" i="1"/>
  <c r="H30" i="1"/>
  <c r="H29" i="1"/>
  <c r="H28" i="1"/>
  <c r="H27" i="1"/>
  <c r="H26" i="1"/>
  <c r="H25" i="1"/>
  <c r="H24" i="1"/>
  <c r="H23" i="1"/>
  <c r="H22" i="1"/>
  <c r="H21" i="1"/>
  <c r="H20" i="1"/>
  <c r="H19" i="1"/>
  <c r="H18" i="1"/>
  <c r="H17" i="1"/>
  <c r="H16" i="1"/>
</calcChain>
</file>

<file path=xl/sharedStrings.xml><?xml version="1.0" encoding="utf-8"?>
<sst xmlns="http://schemas.openxmlformats.org/spreadsheetml/2006/main" count="99" uniqueCount="68">
  <si>
    <t>PREFEITURA MUNICIPAL DE RODEIRO</t>
  </si>
  <si>
    <t>PROPOSTA DE PRECOS</t>
  </si>
  <si>
    <t>DADOS DA PROPOSTA DE PREÇOS</t>
  </si>
  <si>
    <t>Nº Processo</t>
  </si>
  <si>
    <t>Critério</t>
  </si>
  <si>
    <t xml:space="preserve">      4468/2023</t>
  </si>
  <si>
    <t>Menor Preço - Item</t>
  </si>
  <si>
    <t>Data</t>
  </si>
  <si>
    <t>Prazo Entrega</t>
  </si>
  <si>
    <t>Condição de Pagamento</t>
  </si>
  <si>
    <t xml:space="preserve">Validade da Proposta          </t>
  </si>
  <si>
    <t>Finalidade</t>
  </si>
  <si>
    <t>AQUISIÇÃO DE APARELHOS DE FISIOTERAPIA, PARA O CENTRO MUNICIPAL DE FISIOTERAPIA. PELA SECRETARIA MUNICIPAL DE SAÚDE</t>
  </si>
  <si>
    <t>IDENTIFICAÇAO DO PROPONENTE/PROPOSTA</t>
  </si>
  <si>
    <t>RAZÃO SOCIAL</t>
  </si>
  <si>
    <t>CNPJ/CPF</t>
  </si>
  <si>
    <t>ENDEREÇO</t>
  </si>
  <si>
    <t>INSC.ESTADUAL</t>
  </si>
  <si>
    <t>INSC.MUNIC</t>
  </si>
  <si>
    <t>EMAIL</t>
  </si>
  <si>
    <t>FONE</t>
  </si>
  <si>
    <t>ANEL ARCO DE PILATES. ANEL LEVEMENTE FLEXIVEL REVESTIDO, PESO APROXIMADO: 0,66 KG, MATERIAL: ESTRUTURA EM FIBRA DE VIDRO REVESTIDO DE POLIETILENO E EVA, PEGADOR EM POLIETILENO REVESTIDO EM EVA. DIMENSOES DO ANEL: 38 CM DE DIAMETRO, DIMENSOES DO PEGADOR: LARGURA: 14 CM, ALTURA: 5,5 CM, PROFUNDIDADE: 4,5 CM. POSSUI DOIS PEGADORES DE ALTA RESISTENCIA.</t>
  </si>
  <si>
    <t>UNID.</t>
  </si>
  <si>
    <t>APARELHO DE PILATES, ESTOFADO: 4 CM DE ALTURA E 45 DE DENSIDADE, DUAS MOLAS FORTES NIQUELADOS, DUAS  MOLAS MÉDIAS NIQUELADAS E UMA MOLA LEVE NIQUELADA, UMA CAIXA MEDIA, DUAS ALÇAS PARA AS MÃOS, DUAS ALÇAS PARA OS PES, UMA ALÇA ABDOMINAL, UMA PRANCHA DE SALTO, DUAS CORDAS DE EXERCICIO, QUATRO MOSQUETOES, BARRA DE PE EM AÇO INOX, MADEIRA MACIÇA NA ESTRUTURA, ESTOFADO ANTIMOFO, OMBREIRAS COM ESPUMA DE 5CM DE ESPESSURA, ROLAMENTOS, PESO: 89KG APROXIMADAMENTE, ESTRUTURA EM MADEIRA NATUTURAL DE EUCALIPTO, REFORÇADP COM AÇO CARBONO 1020, AÇO INOX, SISTEMA DE ROLDANAS COM REGULAGEM DE ALTURA DAS CORDAS E POLIAS. MOLAS BLINDADAS EM AÇO CARBONO NIQUELADO, COM AS DENSIDADES: DENSIDADE LEVE, DENSIDADE MEDIA E DENSIDADE FORTE. PADRÃO DE QUALIDADE: REFORMER CLASSIC.</t>
  </si>
  <si>
    <t xml:space="preserve">BASTAO GINASTICA COMPRIMENTO: 1,20M, LARGURA: 10 CM, MATERIA: MADEIRA. </t>
  </si>
  <si>
    <t>BICICLETA ERGOMETRICA HORIZONTAL NA COR PRETA, COMPRIMENTO 130 CM, LARGURA: 64,5 CM, ALTURA: 100CM,  PESO: 30,4  KG, COM ASSENTO AJUSTAVEL, COMPUTADOR COM AS FUNÇÕES: CALORIAS, DISTANCIA, PULSO, TEMPO E VELOCIDADE. TIPO DE RESISTENCIA: MAGNETICO, PESO MAXIMO SUPORTADO: 120 KG. PESO DO VOLANTE DE INERCIA: 5KG, QUANTIDADE DE NIVEIS DE RESISTENCIA: 8, SISTEMA DE TRANSMISSÃO: CORREIA, PESO: 30,4. PADRÃO DE QUALIDADE: MODELO: RB902.</t>
  </si>
  <si>
    <t>BOLSA GEL, ULTILIZADA PRA FRIO E QUENTE, REUTILIZAVEL E NÃO CONGELA, PODE SER RESFRIADO NO FREEZER E AQUECIDO NO MICROONDAS (SEMPRE IMERSO EM AGUA) OU NA AGUA QUENTE. A BOLSA SE MOLDA PERFEITAMENTE AO CORPO E NÃO É TOXICA. TAMANHO: M, COMPRIMENTO: 26 CM. ALTURA: 15 CM. PESO: 410G. PADRÃO DE QUALIDADE: MERCUR.</t>
  </si>
  <si>
    <t>CABOS DUPLOS. FABRICADOS COM FIOS DE SILICONE ESTRA FLEXIVEIS COM BOA ISOLAÇÃO. PINO PACIENTE  TIPO  BANANA 661, PINO APARELHO TIPO DB9. COR AZUL/VERDE. COMPRIMENTO 1,5 M. MODELO PADRÃO DE QUALIDADE: NEURODYNILE AUSSIE IBRAMED.</t>
  </si>
  <si>
    <t>CHAPEU CHINES, MATERIAL: POLIMEROS SILICONADO FLEXIVEIS E DURAVEIS. PESO: 70G CADA APROXIMADAMENTE,  DIAMETRO: 19 CM, APROXIMADAMENTE, ALTURA: 4,5 CM APROXIMADAMENTE.</t>
  </si>
  <si>
    <t xml:space="preserve">CONE DEMARCATORIO, MEDIDAS: LARGURA 12,5 CM, ALTURA: 23 CM, MATERIAL: POLIPROPILENO. </t>
  </si>
  <si>
    <t>DIGIFLEX, DIMENSOES APROXIMADAS: 14 X 3 X 15 CM. PESO APROXIMADO DA EMBALAGEM: 0,1 KG. MATERIAL:  SILICONE, TAMANHO: 7,5 X 4 X 1,3 CM. INFORMAÇOES ADICIONAIS: PARA RESISTENCIA DAS MAOS. ~ VERDE CLARO: 3KG OU 6,6LB, ~ AZUL ROYAL: 4KG OU 8,8 LB E ~ LARANJA: 5KG OU 11LB.</t>
  </si>
  <si>
    <t>ELASTICO EXTENSOR COM APOIO MULTIFUNCIONAL, MATERIAL: LATEX, DIMENSAO DO PRODUTO: ELASTICO 1:   110 X 1,1 X 0,7 CM, ELASTICO 2: 110 X 1,1 X 0,6 CM, ELASTICO 3: 110 X 1,1 X 0,5 CM, CONTENDO DOIS PEGADORES.</t>
  </si>
  <si>
    <t xml:space="preserve">ELETRODOS. MATERIAL: SILICONE, COMPRIMENO: 100 CM X LAGURA 5 CM.  </t>
  </si>
  <si>
    <t>ELIPTICO, EM AÇO CARBONO, FUNÇOES DO DISPLAY, MONITOR EM 5 FUNÇÕES: DISTANCIA, TEMPO, CALORIAS. SCAN VELOCIDADE. SISTEMA DE FUNCIONAMENTO: SISTEMA DE TRAÇAO MAGNETICO. ITENS INCLUSOS: 01 MONITOR, KIT MONTAGEM E MANUAL DE INSTRUÇOES. DIMENSOES APROXIMADAS DO PRODUTO (A X L X P): 143 X 59 X 120 CM. PESO APROXIMADO DO PRODUTO SEM EMBALAGEM: 32 KG.</t>
  </si>
  <si>
    <t xml:space="preserve">ESCADA AGILIDADE, COMPRIMENTO: 4 M, LARGURA DOS DEGRAUS: 42 CM, 8 DEGRAUS EM PVC. </t>
  </si>
  <si>
    <t xml:space="preserve">ESFERA FISIOTERAPIA, PESO: 30 GRAMAS, FORMATO? REDONDO, MATERIAL BORRACHA, MODELO: CRAVO 5 CM. </t>
  </si>
  <si>
    <t>ESTEIRA ERGOMETRICA, VOLTAGEM: 127 V, DOBRAVEL, PESO MAXIMO SUPORTADO: 110 KG. ATINGE VELOCIDADE MAXIMA DE 14KM/H. POTENCIA: 2HP, MINIMO DE 36 PROGRAMAS PREDEFINIDOS. DIMENSOES: 73CM DE LARGURA, 130,1 CM DE ALTURA E 170 CM DE COMPRIMENTO. PESO: 65 KG, COM DISPLAY, LIGA E DESLIGA AUTOMATICAMENTE.</t>
  </si>
  <si>
    <t>EXTENSOR TENSAO. MATERIAL: ELASTICO POLIPROPILENO COM MANOPLAS EM NYLON E PVC. DIMENSOES: 120 CM DE COMPRIMENTO / PEGADOR: 13 CM APROXIMADAMENTE. PESO: 200 GRAMAS, APROXIMADAMENTE.</t>
  </si>
  <si>
    <t>FITA TRX, COMPRIMENTO: 220 CM, LARGURA: 4 CM, POSSUI MANETES DE 12 CM COM PEGADA ANATOMICA E  CONFORTAVEL, PESO MAXIMO: 120 KG, MATERIAL: POLIPROPILENO.</t>
  </si>
  <si>
    <t>HALTER 1 KG EM FERRO FUNDIDO, EMBORRACHADO E REVESTIDO EM PVC LAVAVEL. DIMENSOES DO PRODUTO: 17 X 4 X 4 CM.</t>
  </si>
  <si>
    <t>PAR</t>
  </si>
  <si>
    <t>HALTER 1,5 KG EM FERRO FUNDIDO, EMBORRACHADO E REVESTIDO EM PVC LAVAVEL. DIMENSOES DO PRODUTO: 16,5 X 4 X 4 CM.</t>
  </si>
  <si>
    <t>HALTER 2 KG EM FERRO FUNDIDO, EMBORRACHADO E REVESTIDO EM PVC LAVAVEL. DIMENSOES DO PRODUTO: 18 X 4 X 4 CM.</t>
  </si>
  <si>
    <t>HALTER 3 KG EM FERRO FUNDIDO, EMBORRACHADO E REVESTIDO EM PVC LAVAVEL. DIMENSOES DO PRODUTO: 19 X 4 X 4 CM.</t>
  </si>
  <si>
    <t>INFRAVERMELHO, MONTADO SOBRE BASE DE POLIETILENO INJETADO DE ALTO IMPACTO, MEDIDA BASE: 56 X 56 CM.  DOTADO DE 4 PES DESMONTAVEIS COM RODIZIOS GIRATORIOS, HASTE FLEXIVEL, PARA MELHOR DIRECIONAMENTO DO FOCO DE LUZ (REFLETOR DE ALUMINIO ANODIZADO). ALTURA REGULAVEL DE 105 M A 145CM. INTERRUPTOR LIGA/DESLIGA INCORPORADO AO CABO DE LIGAÇÃO. TENSAO 110 V OU 220 V. ACOMPANHA LAMPADA DE 150 W.</t>
  </si>
  <si>
    <t>KETTLEBELL PAR DE 2KG, MATERIAL DE REVESTIMENTO: BORRACHA, FORMATO: REDONDO, MATERIAL: FERRO FUNDIDO COM PINTURA.</t>
  </si>
  <si>
    <t>KETTLEBELL PAR DE 3KG, MATERIAL DE REVESTIMENTO: BORRACHA, FORMATO: REDONDO, MATERIAL: FERRO FUNDIDO COM PINTURA.</t>
  </si>
  <si>
    <t>KETTLEBELL PAR DE 4KG, MATERIAL DE REVESTIMENTO: BORRACHA, FORMATO: REDONDO, MATERIAL: FERRO FUNDIDO COM PINTURA.</t>
  </si>
  <si>
    <t>KIT TONING DE PESO 1,2 E 3 KG PILATES. MATERIAL: PVC E AREIA, PESO 1KG CADA BOLA DE 12CM DE DIAMETRO PESO: 2 KG CADA BOLA DE 12,5 CM DE DIAMETRO. PESO: 3KG CADA BOLA DE 13 CM DE DIAMETRO.</t>
  </si>
  <si>
    <t>LAMPADA PARA INFRA VERMELHO. VIDA UTIL MÍNIMO: 300H, FORMA: PAR 38. POTENCIA: 150 W. TENSAO: 110 V  OU 220 V. DIMENSOES: 12,5 CM (D) X 14 CM (A).</t>
  </si>
  <si>
    <t xml:space="preserve">SPRAY CÂNFORA + MENTOL + SALICILATO METILA 120ML (PADRÃO DE QUALIDADE MASSAGEOL).  </t>
  </si>
  <si>
    <t>MEIA BOLA SUICA, TAMANHO: 60 CM DE DIAMETRO, PESO: 5,5 KG, SUPORTA ATE 200KG, FABRICADO EM LATEX REFORÇADO, 01 MEIA BOLA DE EQUILIBRIO, 01 BOMBA DE INFLAR, 01 PAR DE CONJUNTO DE PUXADORES E 01 BICO DE FECHAMENTO.</t>
  </si>
  <si>
    <t>MINI BAND, KIT COM 3 FAIXAS, CADA UMA DELAS COM UMA COR/ ESPESSURA. COMPONDO UM MODELO PROGRESSIVO DE RESISTENCIA: FAIXA1: ESPESSURA DE 0,4 MM, FAIXA 2: ESPESSURA DE 0,6 MM E FAIXA 3: ESPESSURA DE 1 MM. COMPRIMENTO NORMAL: 31 CM APROXIMADAMENTE, COMPRIMENTO AO ESTICAR: 61 CM APROXIMADAMENTE, LARGURA: 5 CM.</t>
  </si>
  <si>
    <t>SUPORTE NEOPRENE PARA BOLSA DE GEL, CONSERVA A TEMPERATURA DA BOLSA POR MAIS TEMPO, AJUSTAVEL  ATRAVES DE FECHOS ADERENTES E DISPONIVEL EM DOIS MODELOS AJUSTAVEIS, UM PARA APLICAÇOES EM MEMBROS E ARTICULAÇOES E OUTRO PARA COSTAS E OMBROS. PERMITE A REALIZAÇAO DE ATIVIDADES AO MESMO TEMPO EM QUE ESTÁ SEND APLICADO O FRIO OU CALOR. MEMBROS/ARTICULACOES: COMPRIMENTO: 64 CM, LARGURA MENOR: 12 CM, LARGURA MAIOR: 18 CM, PESO: 120G. COSTAS E OMBROS: COMPRIMENTO: 123 CM, LARGURA MENOR: 12 CM, LARGUA MAIOR: 18 CM, PESO: 125G. PADRAO DE QUALIDADE: MERCUR.</t>
  </si>
  <si>
    <t>SUPORTE PARA BOLA SUIÇA, MATERIAL: FERRO COM PINTURA ELETROSTATICA, PESO 300 GRMAS APROXIMADAMENTE,  DIAMETRO: 35 CM. TAMANHO DE BOLAS SUPORTADAS: 45 CM, 55 CM, 65 CM, 75 CM E 85 CM, PESO SUPORTADO: 6KG.</t>
  </si>
  <si>
    <t>THERA BAND, ULTRA RESISTENTE, NÃO DEFORMA, COMPRIMENTO: 150 CM, LARGURA: 14 CM, ESPESSURA: 0,40 MM. COMPOSIÇAO: LATEX, RESISTENCIA: ULTRALEVE 1,8 KG, LEVE: 3,6KG, MEDIO: 5,4 KG, PESADO: 9KG E SUPER PESADO: 13,6 KG.</t>
  </si>
  <si>
    <t>TOTAL</t>
  </si>
  <si>
    <t>VALOR POR EXTENSO</t>
  </si>
  <si>
    <t>EXIGENCIAS COMPLEMENTARES</t>
  </si>
  <si>
    <t>ITEM</t>
  </si>
  <si>
    <t>CÓDIGO</t>
  </si>
  <si>
    <t>DESCRIÇÃO</t>
  </si>
  <si>
    <t>QTDE</t>
  </si>
  <si>
    <t>UND</t>
  </si>
  <si>
    <t>MARCA</t>
  </si>
  <si>
    <t>VLR.UNITÁRIO</t>
  </si>
  <si>
    <t>VLR.TOTAL</t>
  </si>
  <si>
    <t>% DESC</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</si>
</sst>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0.0000"/>
  </numFmts>
  <fonts count="12" x14ac:knownFonts="1">
    <font>
      <sz val="11"/>
      <color theme="1"/>
      <name val="Calibri"/>
      <family val="2"/>
      <scheme val="minor"/>
    </font>
    <font>
      <b/>
      <sz val="11"/>
      <color theme="1"/>
      <name val="Calibri"/>
      <family val="2"/>
      <scheme val="minor"/>
    </font>
    <font>
      <sz val="8"/>
      <color theme="1"/>
      <name val="Arial"/>
      <family val="2"/>
    </font>
    <font>
      <b/>
      <sz val="8"/>
      <color theme="1"/>
      <name val="Arial"/>
      <family val="2"/>
    </font>
    <font>
      <b/>
      <sz val="14"/>
      <color theme="1"/>
      <name val="Arial"/>
      <family val="2"/>
    </font>
    <font>
      <b/>
      <sz val="14"/>
      <color theme="1"/>
      <name val="Calibri"/>
      <family val="2"/>
      <scheme val="minor"/>
    </font>
    <font>
      <b/>
      <sz val="12"/>
      <color theme="1"/>
      <name val="Calibri"/>
      <family val="2"/>
      <scheme val="minor"/>
    </font>
    <font>
      <b/>
      <sz val="12"/>
      <color theme="1"/>
      <name val="Arial"/>
      <family val="2"/>
    </font>
    <font>
      <sz val="10"/>
      <color theme="1"/>
      <name val="Arial"/>
      <family val="2"/>
    </font>
    <font>
      <b/>
      <sz val="10"/>
      <color theme="1"/>
      <name val="Arial"/>
      <family val="2"/>
    </font>
    <font>
      <b/>
      <sz val="10"/>
      <color theme="1"/>
      <name val="Calibri"/>
      <family val="2"/>
      <scheme val="minor"/>
    </font>
    <font>
      <sz val="10"/>
      <color theme="1"/>
      <name val="Courier New"/>
      <family val="3"/>
    </font>
  </fonts>
  <fills count="4">
    <fill>
      <patternFill patternType="none"/>
    </fill>
    <fill>
      <patternFill patternType="gray125"/>
    </fill>
    <fill>
      <patternFill patternType="solid">
        <fgColor rgb="FFC0C0C0"/>
        <bgColor indexed="64"/>
      </patternFill>
    </fill>
    <fill>
      <patternFill patternType="solid">
        <fgColor rgb="FF00FFFF"/>
        <bgColor indexed="64"/>
      </patternFill>
    </fill>
  </fills>
  <borders count="10">
    <border>
      <left/>
      <right/>
      <top/>
      <bottom/>
      <diagonal/>
    </border>
    <border>
      <left style="thin">
        <color indexed="8"/>
      </left>
      <right style="thin">
        <color indexed="8"/>
      </right>
      <top style="thin">
        <color indexed="8"/>
      </top>
      <bottom style="thin">
        <color indexed="8"/>
      </bottom>
      <diagonal/>
    </border>
    <border>
      <left style="thin">
        <color indexed="8"/>
      </left>
      <right/>
      <top/>
      <bottom/>
      <diagonal/>
    </border>
    <border>
      <left style="thin">
        <color indexed="8"/>
      </left>
      <right/>
      <top style="thin">
        <color indexed="8"/>
      </top>
      <bottom style="thin">
        <color indexed="8"/>
      </bottom>
      <diagonal/>
    </border>
    <border>
      <left style="thin">
        <color indexed="8"/>
      </left>
      <right/>
      <top style="thin">
        <color indexed="8"/>
      </top>
      <bottom/>
      <diagonal/>
    </border>
    <border>
      <left/>
      <right/>
      <top style="thin">
        <color indexed="8"/>
      </top>
      <bottom/>
      <diagonal/>
    </border>
    <border>
      <left/>
      <right style="thin">
        <color indexed="64"/>
      </right>
      <top style="thin">
        <color indexed="8"/>
      </top>
      <bottom/>
      <diagonal/>
    </border>
    <border>
      <left/>
      <right style="thin">
        <color indexed="64"/>
      </right>
      <top/>
      <bottom/>
      <diagonal/>
    </border>
    <border>
      <left/>
      <right/>
      <top style="thin">
        <color indexed="8"/>
      </top>
      <bottom style="thin">
        <color indexed="8"/>
      </bottom>
      <diagonal/>
    </border>
    <border>
      <left/>
      <right style="thin">
        <color indexed="8"/>
      </right>
      <top style="thin">
        <color indexed="8"/>
      </top>
      <bottom style="thin">
        <color indexed="8"/>
      </bottom>
      <diagonal/>
    </border>
  </borders>
  <cellStyleXfs count="1">
    <xf numFmtId="0" fontId="0" fillId="0" borderId="0"/>
  </cellStyleXfs>
  <cellXfs count="60">
    <xf numFmtId="0" fontId="0" fillId="0" borderId="0" xfId="0"/>
    <xf numFmtId="0" fontId="2" fillId="0" borderId="0" xfId="0" applyFont="1"/>
    <xf numFmtId="0" fontId="0" fillId="0" borderId="0" xfId="0" applyAlignment="1"/>
    <xf numFmtId="0" fontId="2" fillId="0" borderId="1" xfId="0" applyFont="1" applyFill="1" applyBorder="1" applyAlignment="1"/>
    <xf numFmtId="0" fontId="0" fillId="0" borderId="1" xfId="0" applyFill="1" applyBorder="1" applyAlignment="1"/>
    <xf numFmtId="0" fontId="2" fillId="0" borderId="2" xfId="0" applyFont="1" applyBorder="1" applyAlignment="1">
      <alignment horizontal="center"/>
    </xf>
    <xf numFmtId="0" fontId="0" fillId="0" borderId="3" xfId="0" applyFill="1" applyBorder="1" applyAlignment="1"/>
    <xf numFmtId="0" fontId="0" fillId="0" borderId="5" xfId="0" applyBorder="1" applyAlignment="1"/>
    <xf numFmtId="0" fontId="4" fillId="0" borderId="4" xfId="0" applyFont="1" applyBorder="1" applyAlignment="1">
      <alignment horizontal="center"/>
    </xf>
    <xf numFmtId="0" fontId="5" fillId="0" borderId="5" xfId="0" applyFont="1" applyBorder="1" applyAlignment="1"/>
    <xf numFmtId="0" fontId="6" fillId="0" borderId="5" xfId="0" applyFont="1" applyBorder="1" applyAlignment="1"/>
    <xf numFmtId="0" fontId="6" fillId="0" borderId="6" xfId="0" applyFont="1" applyBorder="1" applyAlignment="1"/>
    <xf numFmtId="0" fontId="6" fillId="0" borderId="0" xfId="0" applyFont="1" applyAlignment="1"/>
    <xf numFmtId="0" fontId="6" fillId="0" borderId="7" xfId="0" applyFont="1" applyBorder="1" applyAlignment="1"/>
    <xf numFmtId="0" fontId="8" fillId="2" borderId="3" xfId="0" applyFont="1" applyFill="1" applyBorder="1" applyAlignment="1"/>
    <xf numFmtId="0" fontId="0" fillId="0" borderId="8" xfId="0" applyBorder="1" applyAlignment="1"/>
    <xf numFmtId="0" fontId="0" fillId="0" borderId="9" xfId="0" applyBorder="1" applyAlignment="1"/>
    <xf numFmtId="0" fontId="9" fillId="3" borderId="1" xfId="0" applyFont="1" applyFill="1" applyBorder="1"/>
    <xf numFmtId="0" fontId="7" fillId="0" borderId="1" xfId="0" applyFont="1" applyBorder="1" applyAlignment="1"/>
    <xf numFmtId="0" fontId="6" fillId="0" borderId="1" xfId="0" applyFont="1" applyBorder="1" applyAlignment="1"/>
    <xf numFmtId="0" fontId="2" fillId="0" borderId="1" xfId="0" applyFont="1" applyBorder="1" applyAlignment="1"/>
    <xf numFmtId="0" fontId="0" fillId="0" borderId="1" xfId="0" applyBorder="1" applyAlignment="1"/>
    <xf numFmtId="0" fontId="2" fillId="0" borderId="5" xfId="0" applyFont="1" applyBorder="1" applyAlignment="1"/>
    <xf numFmtId="0" fontId="9" fillId="3" borderId="1" xfId="0" applyFont="1" applyFill="1" applyBorder="1" applyAlignment="1"/>
    <xf numFmtId="0" fontId="10" fillId="3" borderId="1" xfId="0" applyFont="1" applyFill="1" applyBorder="1" applyAlignment="1"/>
    <xf numFmtId="0" fontId="11" fillId="0" borderId="1" xfId="0" applyFont="1" applyBorder="1" applyAlignment="1" applyProtection="1">
      <protection locked="0"/>
    </xf>
    <xf numFmtId="0" fontId="11" fillId="0" borderId="1" xfId="0" applyFont="1" applyBorder="1" applyProtection="1">
      <protection locked="0"/>
    </xf>
    <xf numFmtId="0" fontId="8" fillId="2" borderId="1" xfId="0" applyFont="1" applyFill="1" applyBorder="1" applyAlignment="1"/>
    <xf numFmtId="0" fontId="3" fillId="3" borderId="1" xfId="0" applyFont="1" applyFill="1" applyBorder="1" applyAlignment="1"/>
    <xf numFmtId="0" fontId="2" fillId="0" borderId="1" xfId="0" applyFont="1" applyFill="1" applyBorder="1" applyAlignment="1" applyProtection="1">
      <protection locked="0"/>
    </xf>
    <xf numFmtId="0" fontId="0" fillId="0" borderId="1" xfId="0" applyFill="1" applyBorder="1" applyAlignment="1" applyProtection="1">
      <protection locked="0"/>
    </xf>
    <xf numFmtId="0" fontId="3" fillId="3" borderId="1" xfId="0" applyFont="1" applyFill="1" applyBorder="1" applyAlignment="1"/>
    <xf numFmtId="0" fontId="2" fillId="0" borderId="1" xfId="0" applyFont="1" applyFill="1" applyBorder="1"/>
    <xf numFmtId="0" fontId="2" fillId="0" borderId="3" xfId="0" applyFont="1" applyFill="1" applyBorder="1" applyAlignment="1" applyProtection="1">
      <protection locked="0"/>
    </xf>
    <xf numFmtId="0" fontId="0" fillId="0" borderId="8" xfId="0" applyBorder="1" applyAlignment="1" applyProtection="1">
      <protection locked="0"/>
    </xf>
    <xf numFmtId="0" fontId="0" fillId="0" borderId="9" xfId="0" applyBorder="1" applyAlignment="1" applyProtection="1">
      <protection locked="0"/>
    </xf>
    <xf numFmtId="0" fontId="3" fillId="3" borderId="1" xfId="0" applyFont="1" applyFill="1" applyBorder="1" applyAlignment="1">
      <alignment vertical="top" wrapText="1"/>
    </xf>
    <xf numFmtId="0" fontId="0" fillId="0" borderId="1" xfId="0" applyBorder="1" applyAlignment="1">
      <alignment vertical="top" wrapText="1"/>
    </xf>
    <xf numFmtId="0" fontId="2" fillId="0" borderId="1" xfId="0" applyFont="1" applyFill="1" applyBorder="1" applyAlignment="1" applyProtection="1">
      <alignment vertical="top" wrapText="1"/>
      <protection locked="0"/>
    </xf>
    <xf numFmtId="0" fontId="0" fillId="0" borderId="1" xfId="0" applyFill="1" applyBorder="1" applyAlignment="1" applyProtection="1">
      <alignment vertical="top" wrapText="1"/>
      <protection locked="0"/>
    </xf>
    <xf numFmtId="0" fontId="2" fillId="0" borderId="1" xfId="0" applyFont="1" applyFill="1" applyBorder="1" applyProtection="1">
      <protection locked="0"/>
    </xf>
    <xf numFmtId="0" fontId="2" fillId="2" borderId="1" xfId="0" applyFont="1" applyFill="1" applyBorder="1"/>
    <xf numFmtId="0" fontId="2" fillId="0" borderId="1" xfId="0" applyFont="1" applyFill="1" applyBorder="1" applyAlignment="1">
      <alignment wrapText="1"/>
    </xf>
    <xf numFmtId="39" fontId="2" fillId="0" borderId="1" xfId="0" applyNumberFormat="1" applyFont="1" applyFill="1" applyBorder="1"/>
    <xf numFmtId="39" fontId="2" fillId="0" borderId="1" xfId="0" applyNumberFormat="1" applyFont="1" applyFill="1" applyBorder="1" applyProtection="1">
      <protection locked="0"/>
    </xf>
    <xf numFmtId="164" fontId="2" fillId="0" borderId="1" xfId="0" applyNumberFormat="1" applyFont="1" applyFill="1" applyBorder="1" applyProtection="1">
      <protection locked="0"/>
    </xf>
    <xf numFmtId="0" fontId="2" fillId="0" borderId="1" xfId="0" applyFont="1" applyFill="1" applyBorder="1" applyAlignment="1">
      <alignment vertical="top"/>
    </xf>
    <xf numFmtId="0" fontId="2" fillId="2" borderId="1" xfId="0" applyFont="1" applyFill="1" applyBorder="1" applyAlignment="1">
      <alignment vertical="top"/>
    </xf>
    <xf numFmtId="0" fontId="2" fillId="0" borderId="1" xfId="0" applyFont="1" applyFill="1" applyBorder="1" applyAlignment="1">
      <alignment vertical="top" wrapText="1"/>
    </xf>
    <xf numFmtId="39" fontId="2" fillId="0" borderId="1" xfId="0" applyNumberFormat="1" applyFont="1" applyFill="1" applyBorder="1" applyAlignment="1">
      <alignment vertical="top"/>
    </xf>
    <xf numFmtId="39" fontId="2" fillId="0" borderId="1" xfId="0" applyNumberFormat="1" applyFont="1" applyFill="1" applyBorder="1" applyAlignment="1" applyProtection="1">
      <alignment vertical="top"/>
      <protection locked="0"/>
    </xf>
    <xf numFmtId="0" fontId="2" fillId="0" borderId="1" xfId="0" applyFont="1" applyFill="1" applyBorder="1" applyAlignment="1" applyProtection="1">
      <alignment vertical="top"/>
      <protection locked="0"/>
    </xf>
    <xf numFmtId="164" fontId="2" fillId="0" borderId="1" xfId="0" applyNumberFormat="1" applyFont="1" applyFill="1" applyBorder="1" applyAlignment="1" applyProtection="1">
      <alignment vertical="top"/>
      <protection locked="0"/>
    </xf>
    <xf numFmtId="0" fontId="3" fillId="3" borderId="1" xfId="0" applyFont="1" applyFill="1" applyBorder="1" applyAlignment="1">
      <alignment horizontal="right" vertical="top" wrapText="1"/>
    </xf>
    <xf numFmtId="0" fontId="1" fillId="3" borderId="1" xfId="0" applyFont="1" applyFill="1" applyBorder="1" applyAlignment="1">
      <alignment horizontal="right" vertical="top" wrapText="1"/>
    </xf>
    <xf numFmtId="0" fontId="2" fillId="0" borderId="1" xfId="0" applyFont="1" applyFill="1" applyBorder="1" applyAlignment="1" applyProtection="1">
      <alignment vertical="top"/>
      <protection locked="0"/>
    </xf>
    <xf numFmtId="0" fontId="0" fillId="0" borderId="1" xfId="0" applyFill="1" applyBorder="1" applyAlignment="1" applyProtection="1">
      <alignment vertical="top"/>
      <protection locked="0"/>
    </xf>
    <xf numFmtId="0" fontId="3" fillId="3" borderId="0" xfId="0" applyFont="1" applyFill="1" applyAlignment="1">
      <alignment horizontal="left" vertical="top" wrapText="1"/>
    </xf>
    <xf numFmtId="0" fontId="1" fillId="3" borderId="0" xfId="0" applyFont="1" applyFill="1" applyAlignment="1">
      <alignment horizontal="left" vertical="top" wrapText="1"/>
    </xf>
    <xf numFmtId="0" fontId="2" fillId="2" borderId="1" xfId="0" applyFont="1" applyFill="1"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Escritório">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4"/>
  <sheetViews>
    <sheetView tabSelected="1" workbookViewId="0">
      <selection activeCell="E14" sqref="E14:I14"/>
    </sheetView>
  </sheetViews>
  <sheetFormatPr defaultRowHeight="11.25" x14ac:dyDescent="0.2"/>
  <cols>
    <col min="1" max="1" width="4.7109375" style="1" customWidth="1"/>
    <col min="2" max="2" width="8.7109375" style="1" customWidth="1"/>
    <col min="3" max="3" width="40.7109375" style="1" customWidth="1"/>
    <col min="4" max="4" width="12.7109375" style="1" customWidth="1"/>
    <col min="5" max="5" width="4.7109375" style="1" customWidth="1"/>
    <col min="6" max="6" width="20.7109375" style="1" customWidth="1"/>
    <col min="7" max="8" width="12.7109375" style="1" customWidth="1"/>
    <col min="9" max="9" width="10.7109375" style="1" customWidth="1"/>
    <col min="10" max="16384" width="9.140625" style="1"/>
  </cols>
  <sheetData>
    <row r="1" spans="1:9" ht="18.75" x14ac:dyDescent="0.3">
      <c r="A1" s="3"/>
      <c r="B1" s="6"/>
      <c r="C1" s="8" t="s">
        <v>0</v>
      </c>
      <c r="D1" s="9"/>
      <c r="E1" s="9"/>
      <c r="F1" s="9"/>
      <c r="G1" s="9"/>
      <c r="H1" s="10"/>
      <c r="I1" s="11"/>
    </row>
    <row r="2" spans="1:9" ht="15.75" x14ac:dyDescent="0.25">
      <c r="A2" s="4"/>
      <c r="B2" s="4"/>
      <c r="C2" s="5" t="s">
        <v>1</v>
      </c>
      <c r="D2" s="2"/>
      <c r="E2" s="2"/>
      <c r="F2" s="2"/>
      <c r="G2" s="2"/>
      <c r="H2" s="12"/>
      <c r="I2" s="13"/>
    </row>
    <row r="3" spans="1:9" ht="15.75" x14ac:dyDescent="0.25">
      <c r="A3" s="4"/>
      <c r="B3" s="4"/>
      <c r="F3" s="17" t="s">
        <v>3</v>
      </c>
      <c r="G3" s="18" t="s">
        <v>5</v>
      </c>
      <c r="H3" s="19"/>
      <c r="I3" s="19"/>
    </row>
    <row r="4" spans="1:9" ht="15" x14ac:dyDescent="0.25">
      <c r="A4" s="4"/>
      <c r="B4" s="4"/>
      <c r="C4" s="1">
        <v>2043</v>
      </c>
      <c r="F4" s="17" t="s">
        <v>4</v>
      </c>
      <c r="G4" s="20" t="s">
        <v>6</v>
      </c>
      <c r="H4" s="21"/>
      <c r="I4" s="21"/>
    </row>
    <row r="5" spans="1:9" ht="14.1" customHeight="1" x14ac:dyDescent="0.25">
      <c r="A5" s="14" t="s">
        <v>2</v>
      </c>
      <c r="B5" s="15"/>
      <c r="C5" s="15"/>
      <c r="D5" s="15"/>
      <c r="E5" s="15"/>
      <c r="F5" s="15"/>
      <c r="G5" s="15"/>
      <c r="H5" s="15"/>
      <c r="I5" s="16"/>
    </row>
    <row r="6" spans="1:9" ht="12.75" x14ac:dyDescent="0.2">
      <c r="A6" s="23" t="s">
        <v>7</v>
      </c>
      <c r="B6" s="24"/>
      <c r="C6" s="17" t="s">
        <v>8</v>
      </c>
      <c r="D6" s="23" t="s">
        <v>9</v>
      </c>
      <c r="E6" s="24"/>
      <c r="F6" s="24"/>
      <c r="G6" s="23" t="s">
        <v>10</v>
      </c>
      <c r="H6" s="24"/>
      <c r="I6" s="24"/>
    </row>
    <row r="7" spans="1:9" ht="13.5" x14ac:dyDescent="0.25">
      <c r="A7" s="25"/>
      <c r="B7" s="25"/>
      <c r="C7" s="26"/>
      <c r="D7" s="25"/>
      <c r="E7" s="25"/>
      <c r="F7" s="25"/>
      <c r="G7" s="25"/>
      <c r="H7" s="25"/>
      <c r="I7" s="25"/>
    </row>
    <row r="8" spans="1:9" ht="14.1" customHeight="1" x14ac:dyDescent="0.25">
      <c r="A8" s="14" t="s">
        <v>11</v>
      </c>
      <c r="B8" s="16"/>
      <c r="C8" s="3" t="s">
        <v>12</v>
      </c>
      <c r="D8" s="4"/>
      <c r="E8" s="4"/>
      <c r="F8" s="4"/>
      <c r="G8" s="4"/>
      <c r="H8" s="4"/>
      <c r="I8" s="4"/>
    </row>
    <row r="9" spans="1:9" ht="14.1" customHeight="1" x14ac:dyDescent="0.25">
      <c r="A9" s="27" t="s">
        <v>13</v>
      </c>
      <c r="B9" s="21"/>
      <c r="C9" s="21"/>
      <c r="D9" s="21"/>
      <c r="E9" s="21"/>
      <c r="F9" s="21"/>
      <c r="G9" s="21"/>
      <c r="H9" s="21"/>
      <c r="I9" s="21"/>
    </row>
    <row r="10" spans="1:9" ht="15" x14ac:dyDescent="0.25">
      <c r="A10" s="28" t="s">
        <v>14</v>
      </c>
      <c r="B10" s="21"/>
      <c r="C10" s="29"/>
      <c r="D10" s="30"/>
      <c r="E10" s="30"/>
      <c r="F10" s="31" t="s">
        <v>15</v>
      </c>
      <c r="G10" s="33"/>
      <c r="H10" s="34"/>
      <c r="I10" s="35"/>
    </row>
    <row r="11" spans="1:9" x14ac:dyDescent="0.2">
      <c r="A11" s="36" t="s">
        <v>16</v>
      </c>
      <c r="B11" s="37"/>
      <c r="C11" s="38"/>
      <c r="D11" s="39"/>
      <c r="E11" s="39"/>
      <c r="F11" s="39"/>
      <c r="G11" s="39"/>
      <c r="H11" s="39"/>
      <c r="I11" s="39"/>
    </row>
    <row r="12" spans="1:9" x14ac:dyDescent="0.2">
      <c r="A12" s="37"/>
      <c r="B12" s="37"/>
      <c r="C12" s="39"/>
      <c r="D12" s="39"/>
      <c r="E12" s="39"/>
      <c r="F12" s="39"/>
      <c r="G12" s="39"/>
      <c r="H12" s="39"/>
      <c r="I12" s="39"/>
    </row>
    <row r="13" spans="1:9" ht="15" x14ac:dyDescent="0.25">
      <c r="A13" s="28" t="s">
        <v>17</v>
      </c>
      <c r="B13" s="21"/>
      <c r="C13" s="40"/>
      <c r="D13" s="31" t="s">
        <v>18</v>
      </c>
      <c r="E13" s="33"/>
      <c r="F13" s="34"/>
      <c r="G13" s="34"/>
      <c r="H13" s="34"/>
      <c r="I13" s="35"/>
    </row>
    <row r="14" spans="1:9" ht="15" x14ac:dyDescent="0.25">
      <c r="A14" s="28" t="s">
        <v>19</v>
      </c>
      <c r="B14" s="21"/>
      <c r="C14" s="40"/>
      <c r="D14" s="31" t="s">
        <v>20</v>
      </c>
      <c r="E14" s="33"/>
      <c r="F14" s="34"/>
      <c r="G14" s="34"/>
      <c r="H14" s="34"/>
      <c r="I14" s="35"/>
    </row>
    <row r="15" spans="1:9" x14ac:dyDescent="0.2">
      <c r="A15" s="41" t="s">
        <v>59</v>
      </c>
      <c r="B15" s="41" t="s">
        <v>60</v>
      </c>
      <c r="C15" s="59" t="s">
        <v>61</v>
      </c>
      <c r="D15" s="41" t="s">
        <v>62</v>
      </c>
      <c r="E15" s="41" t="s">
        <v>63</v>
      </c>
      <c r="F15" s="41" t="s">
        <v>64</v>
      </c>
      <c r="G15" s="41" t="s">
        <v>65</v>
      </c>
      <c r="H15" s="41" t="s">
        <v>66</v>
      </c>
      <c r="I15" s="41" t="s">
        <v>67</v>
      </c>
    </row>
    <row r="16" spans="1:9" ht="90" x14ac:dyDescent="0.2">
      <c r="A16" s="41">
        <v>1</v>
      </c>
      <c r="B16" s="32">
        <v>403423</v>
      </c>
      <c r="C16" s="42" t="s">
        <v>21</v>
      </c>
      <c r="D16" s="43">
        <v>8</v>
      </c>
      <c r="E16" s="32" t="s">
        <v>22</v>
      </c>
      <c r="F16" s="40"/>
      <c r="G16" s="45"/>
      <c r="H16" s="43">
        <f>D16*G16</f>
        <v>0</v>
      </c>
      <c r="I16" s="44"/>
    </row>
    <row r="17" spans="1:9" ht="213.75" x14ac:dyDescent="0.2">
      <c r="A17" s="47">
        <v>2</v>
      </c>
      <c r="B17" s="46">
        <v>403429</v>
      </c>
      <c r="C17" s="48" t="s">
        <v>23</v>
      </c>
      <c r="D17" s="49">
        <v>1</v>
      </c>
      <c r="E17" s="46" t="s">
        <v>22</v>
      </c>
      <c r="F17" s="51"/>
      <c r="G17" s="52"/>
      <c r="H17" s="49">
        <f>D17*G17</f>
        <v>0</v>
      </c>
      <c r="I17" s="50"/>
    </row>
    <row r="18" spans="1:9" ht="22.5" x14ac:dyDescent="0.2">
      <c r="A18" s="47">
        <v>3</v>
      </c>
      <c r="B18" s="46">
        <v>403419</v>
      </c>
      <c r="C18" s="48" t="s">
        <v>24</v>
      </c>
      <c r="D18" s="49">
        <v>5</v>
      </c>
      <c r="E18" s="46" t="s">
        <v>22</v>
      </c>
      <c r="F18" s="51"/>
      <c r="G18" s="52"/>
      <c r="H18" s="49">
        <f>D18*G18</f>
        <v>0</v>
      </c>
      <c r="I18" s="50"/>
    </row>
    <row r="19" spans="1:9" ht="123.75" x14ac:dyDescent="0.2">
      <c r="A19" s="47">
        <v>4</v>
      </c>
      <c r="B19" s="46">
        <v>403403</v>
      </c>
      <c r="C19" s="48" t="s">
        <v>25</v>
      </c>
      <c r="D19" s="49">
        <v>1</v>
      </c>
      <c r="E19" s="46" t="s">
        <v>22</v>
      </c>
      <c r="F19" s="51"/>
      <c r="G19" s="52"/>
      <c r="H19" s="49">
        <f>D19*G19</f>
        <v>0</v>
      </c>
      <c r="I19" s="50"/>
    </row>
    <row r="20" spans="1:9" ht="90" x14ac:dyDescent="0.2">
      <c r="A20" s="47">
        <v>5</v>
      </c>
      <c r="B20" s="46">
        <v>403407</v>
      </c>
      <c r="C20" s="48" t="s">
        <v>26</v>
      </c>
      <c r="D20" s="49">
        <v>50</v>
      </c>
      <c r="E20" s="46" t="s">
        <v>22</v>
      </c>
      <c r="F20" s="51"/>
      <c r="G20" s="52"/>
      <c r="H20" s="49">
        <f>D20*G20</f>
        <v>0</v>
      </c>
      <c r="I20" s="50"/>
    </row>
    <row r="21" spans="1:9" ht="67.5" x14ac:dyDescent="0.2">
      <c r="A21" s="47">
        <v>6</v>
      </c>
      <c r="B21" s="46">
        <v>403397</v>
      </c>
      <c r="C21" s="48" t="s">
        <v>27</v>
      </c>
      <c r="D21" s="49">
        <v>20</v>
      </c>
      <c r="E21" s="46" t="s">
        <v>22</v>
      </c>
      <c r="F21" s="51"/>
      <c r="G21" s="52"/>
      <c r="H21" s="49">
        <f>D21*G21</f>
        <v>0</v>
      </c>
      <c r="I21" s="50"/>
    </row>
    <row r="22" spans="1:9" ht="56.25" x14ac:dyDescent="0.2">
      <c r="A22" s="47">
        <v>7</v>
      </c>
      <c r="B22" s="46">
        <v>403436</v>
      </c>
      <c r="C22" s="48" t="s">
        <v>28</v>
      </c>
      <c r="D22" s="49">
        <v>60</v>
      </c>
      <c r="E22" s="46" t="s">
        <v>22</v>
      </c>
      <c r="F22" s="51"/>
      <c r="G22" s="52"/>
      <c r="H22" s="49">
        <f>D22*G22</f>
        <v>0</v>
      </c>
      <c r="I22" s="50"/>
    </row>
    <row r="23" spans="1:9" ht="22.5" x14ac:dyDescent="0.2">
      <c r="A23" s="47">
        <v>8</v>
      </c>
      <c r="B23" s="46">
        <v>403435</v>
      </c>
      <c r="C23" s="48" t="s">
        <v>29</v>
      </c>
      <c r="D23" s="49">
        <v>60</v>
      </c>
      <c r="E23" s="46" t="s">
        <v>22</v>
      </c>
      <c r="F23" s="51"/>
      <c r="G23" s="52"/>
      <c r="H23" s="49">
        <f>D23*G23</f>
        <v>0</v>
      </c>
      <c r="I23" s="50"/>
    </row>
    <row r="24" spans="1:9" ht="67.5" x14ac:dyDescent="0.2">
      <c r="A24" s="47">
        <v>9</v>
      </c>
      <c r="B24" s="46">
        <v>403411</v>
      </c>
      <c r="C24" s="48" t="s">
        <v>30</v>
      </c>
      <c r="D24" s="49">
        <v>10</v>
      </c>
      <c r="E24" s="46" t="s">
        <v>22</v>
      </c>
      <c r="F24" s="51"/>
      <c r="G24" s="52"/>
      <c r="H24" s="49">
        <f>D24*G24</f>
        <v>0</v>
      </c>
      <c r="I24" s="50"/>
    </row>
    <row r="25" spans="1:9" ht="56.25" x14ac:dyDescent="0.2">
      <c r="A25" s="47">
        <v>10</v>
      </c>
      <c r="B25" s="46">
        <v>403420</v>
      </c>
      <c r="C25" s="48" t="s">
        <v>31</v>
      </c>
      <c r="D25" s="49">
        <v>10</v>
      </c>
      <c r="E25" s="46" t="s">
        <v>22</v>
      </c>
      <c r="F25" s="51"/>
      <c r="G25" s="52"/>
      <c r="H25" s="49">
        <f>D25*G25</f>
        <v>0</v>
      </c>
      <c r="I25" s="50"/>
    </row>
    <row r="26" spans="1:9" ht="22.5" x14ac:dyDescent="0.2">
      <c r="A26" s="47">
        <v>11</v>
      </c>
      <c r="B26" s="46">
        <v>403399</v>
      </c>
      <c r="C26" s="48" t="s">
        <v>32</v>
      </c>
      <c r="D26" s="49">
        <v>50</v>
      </c>
      <c r="E26" s="46" t="s">
        <v>22</v>
      </c>
      <c r="F26" s="51"/>
      <c r="G26" s="52"/>
      <c r="H26" s="49">
        <f>D26*G26</f>
        <v>0</v>
      </c>
      <c r="I26" s="50"/>
    </row>
    <row r="27" spans="1:9" ht="90" x14ac:dyDescent="0.2">
      <c r="A27" s="47">
        <v>12</v>
      </c>
      <c r="B27" s="46">
        <v>403405</v>
      </c>
      <c r="C27" s="48" t="s">
        <v>33</v>
      </c>
      <c r="D27" s="49">
        <v>1</v>
      </c>
      <c r="E27" s="46" t="s">
        <v>22</v>
      </c>
      <c r="F27" s="51"/>
      <c r="G27" s="52"/>
      <c r="H27" s="49">
        <f>D27*G27</f>
        <v>0</v>
      </c>
      <c r="I27" s="50"/>
    </row>
    <row r="28" spans="1:9" ht="22.5" x14ac:dyDescent="0.2">
      <c r="A28" s="47">
        <v>13</v>
      </c>
      <c r="B28" s="46">
        <v>403434</v>
      </c>
      <c r="C28" s="48" t="s">
        <v>34</v>
      </c>
      <c r="D28" s="49">
        <v>1</v>
      </c>
      <c r="E28" s="46" t="s">
        <v>22</v>
      </c>
      <c r="F28" s="51"/>
      <c r="G28" s="52"/>
      <c r="H28" s="49">
        <f>D28*G28</f>
        <v>0</v>
      </c>
      <c r="I28" s="50"/>
    </row>
    <row r="29" spans="1:9" ht="33.75" x14ac:dyDescent="0.2">
      <c r="A29" s="47">
        <v>14</v>
      </c>
      <c r="B29" s="46">
        <v>403426</v>
      </c>
      <c r="C29" s="48" t="s">
        <v>35</v>
      </c>
      <c r="D29" s="49">
        <v>10</v>
      </c>
      <c r="E29" s="46" t="s">
        <v>22</v>
      </c>
      <c r="F29" s="51"/>
      <c r="G29" s="52"/>
      <c r="H29" s="49">
        <f>D29*G29</f>
        <v>0</v>
      </c>
      <c r="I29" s="50"/>
    </row>
    <row r="30" spans="1:9" ht="78.75" x14ac:dyDescent="0.2">
      <c r="A30" s="47">
        <v>15</v>
      </c>
      <c r="B30" s="46">
        <v>403404</v>
      </c>
      <c r="C30" s="48" t="s">
        <v>36</v>
      </c>
      <c r="D30" s="49">
        <v>1</v>
      </c>
      <c r="E30" s="46" t="s">
        <v>22</v>
      </c>
      <c r="F30" s="51"/>
      <c r="G30" s="52"/>
      <c r="H30" s="49">
        <f>D30*G30</f>
        <v>0</v>
      </c>
      <c r="I30" s="50"/>
    </row>
    <row r="31" spans="1:9" ht="56.25" x14ac:dyDescent="0.2">
      <c r="A31" s="47">
        <v>16</v>
      </c>
      <c r="B31" s="46">
        <v>403421</v>
      </c>
      <c r="C31" s="48" t="s">
        <v>37</v>
      </c>
      <c r="D31" s="49">
        <v>15</v>
      </c>
      <c r="E31" s="46" t="s">
        <v>22</v>
      </c>
      <c r="F31" s="51"/>
      <c r="G31" s="52"/>
      <c r="H31" s="49">
        <f>D31*G31</f>
        <v>0</v>
      </c>
      <c r="I31" s="50"/>
    </row>
    <row r="32" spans="1:9" ht="45" x14ac:dyDescent="0.2">
      <c r="A32" s="47">
        <v>17</v>
      </c>
      <c r="B32" s="46">
        <v>403437</v>
      </c>
      <c r="C32" s="48" t="s">
        <v>38</v>
      </c>
      <c r="D32" s="49">
        <v>7</v>
      </c>
      <c r="E32" s="46" t="s">
        <v>22</v>
      </c>
      <c r="F32" s="51"/>
      <c r="G32" s="52"/>
      <c r="H32" s="49">
        <f>D32*G32</f>
        <v>0</v>
      </c>
      <c r="I32" s="50"/>
    </row>
    <row r="33" spans="1:9" ht="33.75" x14ac:dyDescent="0.2">
      <c r="A33" s="47">
        <v>18</v>
      </c>
      <c r="B33" s="46">
        <v>403415</v>
      </c>
      <c r="C33" s="48" t="s">
        <v>39</v>
      </c>
      <c r="D33" s="49">
        <v>3</v>
      </c>
      <c r="E33" s="46" t="s">
        <v>40</v>
      </c>
      <c r="F33" s="51"/>
      <c r="G33" s="52"/>
      <c r="H33" s="49">
        <f>D33*G33</f>
        <v>0</v>
      </c>
      <c r="I33" s="50"/>
    </row>
    <row r="34" spans="1:9" ht="33.75" x14ac:dyDescent="0.2">
      <c r="A34" s="47">
        <v>19</v>
      </c>
      <c r="B34" s="46">
        <v>403417</v>
      </c>
      <c r="C34" s="48" t="s">
        <v>41</v>
      </c>
      <c r="D34" s="49">
        <v>3</v>
      </c>
      <c r="E34" s="46" t="s">
        <v>40</v>
      </c>
      <c r="F34" s="51"/>
      <c r="G34" s="52"/>
      <c r="H34" s="49">
        <f>D34*G34</f>
        <v>0</v>
      </c>
      <c r="I34" s="50"/>
    </row>
    <row r="35" spans="1:9" ht="33.75" x14ac:dyDescent="0.2">
      <c r="A35" s="47">
        <v>20</v>
      </c>
      <c r="B35" s="46">
        <v>403416</v>
      </c>
      <c r="C35" s="48" t="s">
        <v>42</v>
      </c>
      <c r="D35" s="49">
        <v>3</v>
      </c>
      <c r="E35" s="46" t="s">
        <v>40</v>
      </c>
      <c r="F35" s="51"/>
      <c r="G35" s="52"/>
      <c r="H35" s="49">
        <f>D35*G35</f>
        <v>0</v>
      </c>
      <c r="I35" s="50"/>
    </row>
    <row r="36" spans="1:9" ht="33.75" x14ac:dyDescent="0.2">
      <c r="A36" s="47">
        <v>21</v>
      </c>
      <c r="B36" s="46">
        <v>403418</v>
      </c>
      <c r="C36" s="48" t="s">
        <v>43</v>
      </c>
      <c r="D36" s="49">
        <v>3</v>
      </c>
      <c r="E36" s="46" t="s">
        <v>40</v>
      </c>
      <c r="F36" s="51"/>
      <c r="G36" s="52"/>
      <c r="H36" s="49">
        <f>D36*G36</f>
        <v>0</v>
      </c>
      <c r="I36" s="50"/>
    </row>
    <row r="37" spans="1:9" ht="112.5" x14ac:dyDescent="0.2">
      <c r="A37" s="47">
        <v>22</v>
      </c>
      <c r="B37" s="46">
        <v>403401</v>
      </c>
      <c r="C37" s="48" t="s">
        <v>44</v>
      </c>
      <c r="D37" s="49">
        <v>8</v>
      </c>
      <c r="E37" s="46" t="s">
        <v>22</v>
      </c>
      <c r="F37" s="51"/>
      <c r="G37" s="52"/>
      <c r="H37" s="49">
        <f>D37*G37</f>
        <v>0</v>
      </c>
      <c r="I37" s="50"/>
    </row>
    <row r="38" spans="1:9" ht="33.75" x14ac:dyDescent="0.2">
      <c r="A38" s="47">
        <v>23</v>
      </c>
      <c r="B38" s="46">
        <v>403439</v>
      </c>
      <c r="C38" s="48" t="s">
        <v>45</v>
      </c>
      <c r="D38" s="49">
        <v>3</v>
      </c>
      <c r="E38" s="46" t="s">
        <v>40</v>
      </c>
      <c r="F38" s="51"/>
      <c r="G38" s="52"/>
      <c r="H38" s="49">
        <f>D38*G38</f>
        <v>0</v>
      </c>
      <c r="I38" s="50"/>
    </row>
    <row r="39" spans="1:9" ht="33.75" x14ac:dyDescent="0.2">
      <c r="A39" s="47">
        <v>24</v>
      </c>
      <c r="B39" s="46">
        <v>403440</v>
      </c>
      <c r="C39" s="48" t="s">
        <v>46</v>
      </c>
      <c r="D39" s="49">
        <v>3</v>
      </c>
      <c r="E39" s="46" t="s">
        <v>40</v>
      </c>
      <c r="F39" s="51"/>
      <c r="G39" s="52"/>
      <c r="H39" s="49">
        <f>D39*G39</f>
        <v>0</v>
      </c>
      <c r="I39" s="50"/>
    </row>
    <row r="40" spans="1:9" ht="33.75" x14ac:dyDescent="0.2">
      <c r="A40" s="47">
        <v>25</v>
      </c>
      <c r="B40" s="46">
        <v>403441</v>
      </c>
      <c r="C40" s="48" t="s">
        <v>47</v>
      </c>
      <c r="D40" s="49">
        <v>3</v>
      </c>
      <c r="E40" s="46" t="s">
        <v>40</v>
      </c>
      <c r="F40" s="51"/>
      <c r="G40" s="52"/>
      <c r="H40" s="49">
        <f>D40*G40</f>
        <v>0</v>
      </c>
      <c r="I40" s="50"/>
    </row>
    <row r="41" spans="1:9" ht="56.25" x14ac:dyDescent="0.2">
      <c r="A41" s="47">
        <v>26</v>
      </c>
      <c r="B41" s="46">
        <v>403425</v>
      </c>
      <c r="C41" s="48" t="s">
        <v>48</v>
      </c>
      <c r="D41" s="49">
        <v>3</v>
      </c>
      <c r="E41" s="46" t="s">
        <v>22</v>
      </c>
      <c r="F41" s="51"/>
      <c r="G41" s="52"/>
      <c r="H41" s="49">
        <f>D41*G41</f>
        <v>0</v>
      </c>
      <c r="I41" s="50"/>
    </row>
    <row r="42" spans="1:9" ht="45" x14ac:dyDescent="0.2">
      <c r="A42" s="47">
        <v>27</v>
      </c>
      <c r="B42" s="46">
        <v>403402</v>
      </c>
      <c r="C42" s="48" t="s">
        <v>49</v>
      </c>
      <c r="D42" s="49">
        <v>10</v>
      </c>
      <c r="E42" s="46" t="s">
        <v>22</v>
      </c>
      <c r="F42" s="51"/>
      <c r="G42" s="52"/>
      <c r="H42" s="49">
        <f>D42*G42</f>
        <v>0</v>
      </c>
      <c r="I42" s="50"/>
    </row>
    <row r="43" spans="1:9" ht="22.5" x14ac:dyDescent="0.2">
      <c r="A43" s="47">
        <v>28</v>
      </c>
      <c r="B43" s="46">
        <v>401933</v>
      </c>
      <c r="C43" s="48" t="s">
        <v>50</v>
      </c>
      <c r="D43" s="49">
        <v>50</v>
      </c>
      <c r="E43" s="46" t="s">
        <v>22</v>
      </c>
      <c r="F43" s="51"/>
      <c r="G43" s="52"/>
      <c r="H43" s="49">
        <f>D43*G43</f>
        <v>0</v>
      </c>
      <c r="I43" s="50"/>
    </row>
    <row r="44" spans="1:9" ht="56.25" x14ac:dyDescent="0.2">
      <c r="A44" s="47">
        <v>29</v>
      </c>
      <c r="B44" s="46">
        <v>403424</v>
      </c>
      <c r="C44" s="48" t="s">
        <v>51</v>
      </c>
      <c r="D44" s="49">
        <v>2</v>
      </c>
      <c r="E44" s="46" t="s">
        <v>22</v>
      </c>
      <c r="F44" s="51"/>
      <c r="G44" s="52"/>
      <c r="H44" s="49">
        <f>D44*G44</f>
        <v>0</v>
      </c>
      <c r="I44" s="50"/>
    </row>
    <row r="45" spans="1:9" ht="78.75" x14ac:dyDescent="0.2">
      <c r="A45" s="47">
        <v>30</v>
      </c>
      <c r="B45" s="46">
        <v>403410</v>
      </c>
      <c r="C45" s="48" t="s">
        <v>52</v>
      </c>
      <c r="D45" s="49">
        <v>25</v>
      </c>
      <c r="E45" s="46" t="s">
        <v>22</v>
      </c>
      <c r="F45" s="51"/>
      <c r="G45" s="52"/>
      <c r="H45" s="49">
        <f>D45*G45</f>
        <v>0</v>
      </c>
      <c r="I45" s="50"/>
    </row>
    <row r="46" spans="1:9" ht="157.5" x14ac:dyDescent="0.2">
      <c r="A46" s="47">
        <v>31</v>
      </c>
      <c r="B46" s="46">
        <v>403408</v>
      </c>
      <c r="C46" s="48" t="s">
        <v>53</v>
      </c>
      <c r="D46" s="49">
        <v>50</v>
      </c>
      <c r="E46" s="46" t="s">
        <v>22</v>
      </c>
      <c r="F46" s="51"/>
      <c r="G46" s="52"/>
      <c r="H46" s="49">
        <f>D46*G46</f>
        <v>0</v>
      </c>
      <c r="I46" s="50"/>
    </row>
    <row r="47" spans="1:9" ht="56.25" x14ac:dyDescent="0.2">
      <c r="A47" s="47">
        <v>32</v>
      </c>
      <c r="B47" s="46">
        <v>403422</v>
      </c>
      <c r="C47" s="48" t="s">
        <v>54</v>
      </c>
      <c r="D47" s="49">
        <v>2</v>
      </c>
      <c r="E47" s="46" t="s">
        <v>22</v>
      </c>
      <c r="F47" s="51"/>
      <c r="G47" s="52"/>
      <c r="H47" s="49">
        <f>D47*G47</f>
        <v>0</v>
      </c>
      <c r="I47" s="50"/>
    </row>
    <row r="48" spans="1:9" ht="67.5" x14ac:dyDescent="0.2">
      <c r="A48" s="47">
        <v>33</v>
      </c>
      <c r="B48" s="46">
        <v>403409</v>
      </c>
      <c r="C48" s="48" t="s">
        <v>55</v>
      </c>
      <c r="D48" s="49">
        <v>16</v>
      </c>
      <c r="E48" s="46" t="s">
        <v>22</v>
      </c>
      <c r="F48" s="51"/>
      <c r="G48" s="52"/>
      <c r="H48" s="49">
        <f>D48*G48</f>
        <v>0</v>
      </c>
      <c r="I48" s="50"/>
    </row>
    <row r="49" spans="1:9" ht="15" x14ac:dyDescent="0.25">
      <c r="A49" s="22"/>
      <c r="B49" s="7"/>
      <c r="C49" s="7"/>
      <c r="D49" s="7"/>
      <c r="E49" s="7"/>
      <c r="F49" s="7"/>
      <c r="G49" s="32" t="s">
        <v>56</v>
      </c>
      <c r="H49" s="43">
        <f>SUM(H16:H48)</f>
        <v>0</v>
      </c>
      <c r="I49" s="32"/>
    </row>
    <row r="51" spans="1:9" x14ac:dyDescent="0.2">
      <c r="A51" s="53" t="s">
        <v>57</v>
      </c>
      <c r="B51" s="54"/>
      <c r="C51" s="55"/>
      <c r="D51" s="56"/>
      <c r="E51" s="56"/>
      <c r="F51" s="56"/>
      <c r="G51" s="56"/>
      <c r="H51" s="56"/>
      <c r="I51" s="56"/>
    </row>
    <row r="52" spans="1:9" x14ac:dyDescent="0.2">
      <c r="A52" s="54"/>
      <c r="B52" s="54"/>
      <c r="C52" s="56"/>
      <c r="D52" s="56"/>
      <c r="E52" s="56"/>
      <c r="F52" s="56"/>
      <c r="G52" s="56"/>
      <c r="H52" s="56"/>
      <c r="I52" s="56"/>
    </row>
    <row r="54" spans="1:9" ht="15" x14ac:dyDescent="0.2">
      <c r="B54" s="57" t="s">
        <v>58</v>
      </c>
      <c r="C54" s="58"/>
      <c r="D54" s="58"/>
      <c r="E54" s="58"/>
      <c r="F54" s="58"/>
      <c r="G54" s="58"/>
      <c r="H54" s="58"/>
      <c r="I54" s="58"/>
    </row>
  </sheetData>
  <sheetProtection algorithmName="SHA-512" hashValue="gKWTTUPguLSiDgcPh0D36PzKBQKTKpVsv6gpn9m254va0CmyAoV1r/JOFSLA6iSQKKWM3KhlxEBbMeA/ybUYcg==" saltValue="+pweM+JIavDXCHndhU5EWw==" spinCount="100000" sheet="1" objects="1" scenarios="1" formatCells="0" formatColumns="0" formatRows="0" insertColumns="0" insertRows="0" insertHyperlinks="0" deleteColumns="0" deleteRows="0" sort="0" autoFilter="0" pivotTables="0"/>
  <mergeCells count="28">
    <mergeCell ref="A49:F49"/>
    <mergeCell ref="A51:B52"/>
    <mergeCell ref="C51:I52"/>
    <mergeCell ref="B54:I54"/>
    <mergeCell ref="A11:B12"/>
    <mergeCell ref="C11:I12"/>
    <mergeCell ref="A13:B13"/>
    <mergeCell ref="E13:I13"/>
    <mergeCell ref="A14:B14"/>
    <mergeCell ref="E14:I14"/>
    <mergeCell ref="A8:B8"/>
    <mergeCell ref="C8:I8"/>
    <mergeCell ref="A9:I9"/>
    <mergeCell ref="A10:B10"/>
    <mergeCell ref="C10:E10"/>
    <mergeCell ref="G10:I10"/>
    <mergeCell ref="A6:B6"/>
    <mergeCell ref="D6:F6"/>
    <mergeCell ref="G6:I6"/>
    <mergeCell ref="A7:B7"/>
    <mergeCell ref="D7:F7"/>
    <mergeCell ref="G7:I7"/>
    <mergeCell ref="A1:B4"/>
    <mergeCell ref="C1:I1"/>
    <mergeCell ref="C2:I2"/>
    <mergeCell ref="A5:I5"/>
    <mergeCell ref="G3:I3"/>
    <mergeCell ref="G4:I4"/>
  </mergeCells>
  <pageMargins left="0.511811024" right="0.511811024" top="0.78740157499999996" bottom="0.78740157499999996" header="0.31496062000000002" footer="0.31496062000000002"/>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Proposta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Amanda Costa Cruz</dc:creator>
  <cp:lastModifiedBy>Amanda Costa Cruz</cp:lastModifiedBy>
  <dcterms:created xsi:type="dcterms:W3CDTF">2023-11-29T13:23:20Z</dcterms:created>
  <dcterms:modified xsi:type="dcterms:W3CDTF">2023-11-29T13:25:44Z</dcterms:modified>
</cp:coreProperties>
</file>