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mpras e Licitações\ANO 2023\PROCESSOS LICITATÓRIOS\P 000 PP 000 RP EXAMES LABORATORIAIS NÃO CONTIDOS NA TABELA SUS\"/>
    </mc:Choice>
  </mc:AlternateContent>
  <bookViews>
    <workbookView xWindow="0" yWindow="0" windowWidth="21570" windowHeight="10215"/>
  </bookViews>
  <sheets>
    <sheet name="Propos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8" i="1" l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16" i="1" s="1"/>
  <c r="H129" i="1" s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<sst xmlns="http://schemas.openxmlformats.org/spreadsheetml/2006/main" count="258" uniqueCount="148">
  <si>
    <t>PREFEITURA MUNICIPAL DE RODEIRO</t>
  </si>
  <si>
    <t>PROPOSTA DE PRECOS</t>
  </si>
  <si>
    <t>DADOS DA PROPOSTA DE PREÇOS</t>
  </si>
  <si>
    <t>Nº Processo</t>
  </si>
  <si>
    <t>Critério</t>
  </si>
  <si>
    <t xml:space="preserve">      4350/2023</t>
  </si>
  <si>
    <t>Menor Preço - Lote</t>
  </si>
  <si>
    <t>Data</t>
  </si>
  <si>
    <t>Prazo Entrega</t>
  </si>
  <si>
    <t>Condição de Pagamento</t>
  </si>
  <si>
    <t xml:space="preserve">Validade da Proposta          </t>
  </si>
  <si>
    <t>Finalidade</t>
  </si>
  <si>
    <t>CONTRATAÇÃO DE EMPRESA PARA FUTURA E EVENTUAL PRESTAÇÃO DE SERVIÇOS DE EXAMES LABORATORIAIS NÃO CONTEMPLADOS NA TABELA - SUS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</si>
  <si>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</si>
  <si>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</si>
  <si>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</si>
  <si>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</si>
  <si>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</si>
  <si>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</si>
  <si>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</si>
  <si>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</si>
  <si>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LOTE -&gt; 0001 - PRESTAÇÃO DE SERVIÇOS DE EXAMES LABORATORIAIS NÃO CONTIDOS NA TABELA SUS</t>
  </si>
  <si>
    <t xml:space="preserve">ACIDO METILMALÔNICO SÉRICO </t>
  </si>
  <si>
    <t>UNID.</t>
  </si>
  <si>
    <t xml:space="preserve">ANTI AQUAPORINA 4 IGG </t>
  </si>
  <si>
    <t xml:space="preserve">ANTI CCP </t>
  </si>
  <si>
    <t xml:space="preserve">ANTI ENDOMISIO IGA </t>
  </si>
  <si>
    <t xml:space="preserve">ANTI ENDOMISIO IGG </t>
  </si>
  <si>
    <t xml:space="preserve">ANTI ENDOMISIO IGM  </t>
  </si>
  <si>
    <t xml:space="preserve">ANTI LKM 1 </t>
  </si>
  <si>
    <t>UNIDADE</t>
  </si>
  <si>
    <t xml:space="preserve">ANTI TRANSGLUTAMINASE IGG </t>
  </si>
  <si>
    <t xml:space="preserve">ANTI-FOSFADIL SERINA </t>
  </si>
  <si>
    <t xml:space="preserve">ANTICORPO ANTIFOSFOLIPIDIO. </t>
  </si>
  <si>
    <t xml:space="preserve">APOLIPROTEINA A1 </t>
  </si>
  <si>
    <t xml:space="preserve">APOLIPROTEINA B </t>
  </si>
  <si>
    <t xml:space="preserve">ASPERGILUS FUMIGATUS </t>
  </si>
  <si>
    <t xml:space="preserve">BARATA MIX </t>
  </si>
  <si>
    <t xml:space="preserve">BETA 2 GLICOPROTEINA. </t>
  </si>
  <si>
    <t xml:space="preserve">BETA HCG (QUANTITATIVO) </t>
  </si>
  <si>
    <t xml:space="preserve">BETA HIDROXI-BUTIRATO </t>
  </si>
  <si>
    <t xml:space="preserve">BLOMIA TROPICALLIS </t>
  </si>
  <si>
    <t xml:space="preserve">C- ANCA E P-ANCA </t>
  </si>
  <si>
    <t xml:space="preserve">CA 15/3 </t>
  </si>
  <si>
    <t xml:space="preserve">CALPROTECTINA FECAL-CALPR </t>
  </si>
  <si>
    <t xml:space="preserve">CANDIDA ALBICANS </t>
  </si>
  <si>
    <t xml:space="preserve">CARGA VITRAL HIV. </t>
  </si>
  <si>
    <t xml:space="preserve">CARIOTIPO DE BANDA G </t>
  </si>
  <si>
    <t xml:space="preserve">CATECOLAMINAS NA URINA </t>
  </si>
  <si>
    <t xml:space="preserve">CISTATINA C </t>
  </si>
  <si>
    <t xml:space="preserve">CROMO </t>
  </si>
  <si>
    <t xml:space="preserve">CURVA GLICEMICA 3 DOSES </t>
  </si>
  <si>
    <t xml:space="preserve">D-DIMERO </t>
  </si>
  <si>
    <t xml:space="preserve">DERMATOPHAGOIDES FARINAE </t>
  </si>
  <si>
    <t xml:space="preserve">DERMATOPHAGOIDES PTERONYSSINUS </t>
  </si>
  <si>
    <t xml:space="preserve">ECA (ENZIMA CONSERVADORA DA ANGIOTENSINA). </t>
  </si>
  <si>
    <t xml:space="preserve">EPITELIO DE GATO </t>
  </si>
  <si>
    <t xml:space="preserve">EPITELIO DO CAO </t>
  </si>
  <si>
    <t xml:space="preserve">EXAME CALPROTECTINA FECAL </t>
  </si>
  <si>
    <t xml:space="preserve">EXOMA </t>
  </si>
  <si>
    <t xml:space="preserve">FATOR V LEIDEN </t>
  </si>
  <si>
    <t xml:space="preserve">FATOR VII DA COAGULAÇÃO. </t>
  </si>
  <si>
    <t xml:space="preserve">FUNGOS DO AR </t>
  </si>
  <si>
    <t xml:space="preserve">GRAMINEAS MIX </t>
  </si>
  <si>
    <t xml:space="preserve">H. PYLORI IGG </t>
  </si>
  <si>
    <t xml:space="preserve">H. PYLORI IGM </t>
  </si>
  <si>
    <t xml:space="preserve">HCV RNA QUANTITATIVO </t>
  </si>
  <si>
    <t xml:space="preserve">HERPES ZOSTER IGG/IGM. </t>
  </si>
  <si>
    <t xml:space="preserve">HIV ALFA. </t>
  </si>
  <si>
    <t xml:space="preserve">HLA DQ2 E HLA DQ8. </t>
  </si>
  <si>
    <t xml:space="preserve">HLA- B27 </t>
  </si>
  <si>
    <t xml:space="preserve">HOMA IR </t>
  </si>
  <si>
    <t xml:space="preserve">HOMOCISTEINA </t>
  </si>
  <si>
    <t xml:space="preserve">HORMÔMIO ANTI MULLERIANO </t>
  </si>
  <si>
    <t xml:space="preserve">IGE (ESPECÍFICO POR ALERGENO E POR DOSAGEM) </t>
  </si>
  <si>
    <t xml:space="preserve">IGE AMENDOIM </t>
  </si>
  <si>
    <t xml:space="preserve">IGE CASEINA </t>
  </si>
  <si>
    <t xml:space="preserve">IGE CLARA DE OVO </t>
  </si>
  <si>
    <t xml:space="preserve">IGE FUNGOS (MX1) </t>
  </si>
  <si>
    <t xml:space="preserve">IGE GEMA DO OVO. </t>
  </si>
  <si>
    <t xml:space="preserve">IGE LEITE </t>
  </si>
  <si>
    <t xml:space="preserve">IGE PAINEL (FX5) ALIMENTOS </t>
  </si>
  <si>
    <t xml:space="preserve">IGE PAINEL - ALIMENTOS (PEIXES) </t>
  </si>
  <si>
    <t xml:space="preserve">IGE PAINEL ÁCAROS/PARTÍCULAS </t>
  </si>
  <si>
    <t xml:space="preserve">IGE PARA BLAGTOGTOB </t>
  </si>
  <si>
    <t xml:space="preserve">IGE PARA LACTOALB </t>
  </si>
  <si>
    <t xml:space="preserve">IGE PEIXE </t>
  </si>
  <si>
    <t xml:space="preserve">IGE SOJA </t>
  </si>
  <si>
    <t xml:space="preserve">IGG E IGM SOROLOGIA PARA COVID 19 </t>
  </si>
  <si>
    <t xml:space="preserve">IMUNO RÁPIDO DENGUE IGG/IGM </t>
  </si>
  <si>
    <t xml:space="preserve">IMUNOFIXAÇÃO DE PROTEÍNAS SÉRICAS QUANTITATIVO </t>
  </si>
  <si>
    <t xml:space="preserve">IMUNOHISTOQUIMICO PAINÉIS NEOPLASIC </t>
  </si>
  <si>
    <t xml:space="preserve">INSULINA LIVRE </t>
  </si>
  <si>
    <t xml:space="preserve">INTERLIGADORES C TRMINAIS BETA C </t>
  </si>
  <si>
    <t xml:space="preserve">IVB DENGUE AG NS1 </t>
  </si>
  <si>
    <t xml:space="preserve">LEPTOSPIROSE IGG/IGM </t>
  </si>
  <si>
    <t xml:space="preserve">LINFOCITOS CD3, CD4, CD8 E CD19 </t>
  </si>
  <si>
    <t xml:space="preserve">MANGANES </t>
  </si>
  <si>
    <t xml:space="preserve">MUTAÇÃO A 1298 GENE MTHR </t>
  </si>
  <si>
    <t xml:space="preserve">MUTAÇÃO C677 DO GENE MTHR </t>
  </si>
  <si>
    <t xml:space="preserve">MUTAÇÃO DE GENE DA  METILENOTETRAHIDROFOLATO REDUTASE </t>
  </si>
  <si>
    <t xml:space="preserve">MUTAÇÃO DO GENE DA PROTOMBINA </t>
  </si>
  <si>
    <t xml:space="preserve">MUTAÇÃO DO MTHFR </t>
  </si>
  <si>
    <t xml:space="preserve">MYCOBACTERIUM TUBERCULOSIS PESQUISA </t>
  </si>
  <si>
    <t xml:space="preserve">NK SANGUE PERIFÉRICO </t>
  </si>
  <si>
    <t xml:space="preserve">PARVOVIRUS B12 IGG/IGM. </t>
  </si>
  <si>
    <t xml:space="preserve">PENA MIX </t>
  </si>
  <si>
    <t xml:space="preserve">PESQUISA DE MUTAÇÃO EM PAI (POLIMORFISMO) </t>
  </si>
  <si>
    <t xml:space="preserve">POLENS DE GRAMÍNEAS </t>
  </si>
  <si>
    <t xml:space="preserve">PROTEINA S ANTIGENA TOTAL </t>
  </si>
  <si>
    <t xml:space="preserve">PROTEINA S LIVRE </t>
  </si>
  <si>
    <t xml:space="preserve">PROTROMBINA / RNI </t>
  </si>
  <si>
    <t xml:space="preserve">PRÓ INSULINA INTACTA </t>
  </si>
  <si>
    <t xml:space="preserve">REAÇÃO SOROLÓGICA PARA LUES/SÍFILIS </t>
  </si>
  <si>
    <t xml:space="preserve">RESISTENCIA A PROTEINA C ATIVADA </t>
  </si>
  <si>
    <t xml:space="preserve">RISPERIDONA </t>
  </si>
  <si>
    <t xml:space="preserve">SELÊNIO </t>
  </si>
  <si>
    <t xml:space="preserve">SHBG </t>
  </si>
  <si>
    <t xml:space="preserve">SOROLOGIA SARAMPO IGG. </t>
  </si>
  <si>
    <t xml:space="preserve">SOROLOGIA SARAMPO IGM. </t>
  </si>
  <si>
    <t xml:space="preserve">T3 REVERSO </t>
  </si>
  <si>
    <t xml:space="preserve">TESTE DE SENSIBILIDADE A 216 ALIMENTOS </t>
  </si>
  <si>
    <t xml:space="preserve">TESTE DE TOLERANCIA A LACTOSE </t>
  </si>
  <si>
    <t xml:space="preserve">TESTE RÁPIDO DE ANTÍGENO PARA COVID 19 </t>
  </si>
  <si>
    <t xml:space="preserve">TREPONEMA IGG/IGM. </t>
  </si>
  <si>
    <t xml:space="preserve">TROPONINA "I" </t>
  </si>
  <si>
    <t xml:space="preserve">TROPONINA "T" </t>
  </si>
  <si>
    <t xml:space="preserve">VITAMINA A </t>
  </si>
  <si>
    <t xml:space="preserve">VITAMINA B1 </t>
  </si>
  <si>
    <t xml:space="preserve">VITAMINA B5 </t>
  </si>
  <si>
    <t xml:space="preserve">VITAMINA B6 </t>
  </si>
  <si>
    <t xml:space="preserve">VITAMINA C </t>
  </si>
  <si>
    <t xml:space="preserve">VITAMINA K </t>
  </si>
  <si>
    <t xml:space="preserve">VON WILLEBRAND </t>
  </si>
  <si>
    <t xml:space="preserve">X FRAGIL PESQ POR PCR </t>
  </si>
  <si>
    <t xml:space="preserve">ZIKA VÍRUS ANTICORPOS IGG/IGM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</si>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</sst>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;\-#,##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DCC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3" xfId="0" applyFill="1" applyBorder="1" applyAlignment="1"/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39" fontId="3" fillId="3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tabSelected="1" workbookViewId="0">
      <selection activeCell="G23" sqref="G23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3"/>
      <c r="B1" s="6"/>
      <c r="C1" s="8" t="s">
        <v>0</v>
      </c>
      <c r="D1" s="9"/>
      <c r="E1" s="9"/>
      <c r="F1" s="9"/>
      <c r="G1" s="9"/>
      <c r="H1" s="10"/>
      <c r="I1" s="11"/>
    </row>
    <row r="2" spans="1:9" ht="15.75" x14ac:dyDescent="0.25">
      <c r="A2" s="4"/>
      <c r="B2" s="4"/>
      <c r="C2" s="5" t="s">
        <v>1</v>
      </c>
      <c r="D2" s="2"/>
      <c r="E2" s="2"/>
      <c r="F2" s="2"/>
      <c r="G2" s="2"/>
      <c r="H2" s="12"/>
      <c r="I2" s="13"/>
    </row>
    <row r="3" spans="1:9" ht="15.75" x14ac:dyDescent="0.25">
      <c r="A3" s="4"/>
      <c r="B3" s="4"/>
      <c r="F3" s="17" t="s">
        <v>3</v>
      </c>
      <c r="G3" s="18" t="s">
        <v>5</v>
      </c>
      <c r="H3" s="19"/>
      <c r="I3" s="19"/>
    </row>
    <row r="4" spans="1:9" ht="15" x14ac:dyDescent="0.25">
      <c r="A4" s="4"/>
      <c r="B4" s="4"/>
      <c r="C4" s="1">
        <v>2017</v>
      </c>
      <c r="F4" s="17" t="s">
        <v>4</v>
      </c>
      <c r="G4" s="20" t="s">
        <v>6</v>
      </c>
      <c r="H4" s="21"/>
      <c r="I4" s="21"/>
    </row>
    <row r="5" spans="1:9" ht="14.1" customHeight="1" x14ac:dyDescent="0.25">
      <c r="A5" s="14" t="s">
        <v>2</v>
      </c>
      <c r="B5" s="15"/>
      <c r="C5" s="15"/>
      <c r="D5" s="15"/>
      <c r="E5" s="15"/>
      <c r="F5" s="15"/>
      <c r="G5" s="15"/>
      <c r="H5" s="15"/>
      <c r="I5" s="16"/>
    </row>
    <row r="6" spans="1:9" ht="12.75" x14ac:dyDescent="0.2">
      <c r="A6" s="23" t="s">
        <v>7</v>
      </c>
      <c r="B6" s="24"/>
      <c r="C6" s="17" t="s">
        <v>8</v>
      </c>
      <c r="D6" s="23" t="s">
        <v>9</v>
      </c>
      <c r="E6" s="24"/>
      <c r="F6" s="24"/>
      <c r="G6" s="23" t="s">
        <v>10</v>
      </c>
      <c r="H6" s="24"/>
      <c r="I6" s="24"/>
    </row>
    <row r="7" spans="1:9" ht="13.5" x14ac:dyDescent="0.25">
      <c r="A7" s="25"/>
      <c r="B7" s="25"/>
      <c r="C7" s="26"/>
      <c r="D7" s="25"/>
      <c r="E7" s="25"/>
      <c r="F7" s="25"/>
      <c r="G7" s="25"/>
      <c r="H7" s="25"/>
      <c r="I7" s="25"/>
    </row>
    <row r="8" spans="1:9" ht="14.1" customHeight="1" x14ac:dyDescent="0.25">
      <c r="A8" s="14" t="s">
        <v>11</v>
      </c>
      <c r="B8" s="16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7" t="s">
        <v>13</v>
      </c>
      <c r="B9" s="21"/>
      <c r="C9" s="21"/>
      <c r="D9" s="21"/>
      <c r="E9" s="21"/>
      <c r="F9" s="21"/>
      <c r="G9" s="21"/>
      <c r="H9" s="21"/>
      <c r="I9" s="21"/>
    </row>
    <row r="10" spans="1:9" ht="15" x14ac:dyDescent="0.25">
      <c r="A10" s="28" t="s">
        <v>14</v>
      </c>
      <c r="B10" s="21"/>
      <c r="C10" s="29"/>
      <c r="D10" s="30"/>
      <c r="E10" s="30"/>
      <c r="F10" s="31" t="s">
        <v>15</v>
      </c>
      <c r="G10" s="33"/>
      <c r="H10" s="34"/>
      <c r="I10" s="35"/>
    </row>
    <row r="11" spans="1:9" x14ac:dyDescent="0.2">
      <c r="A11" s="36" t="s">
        <v>16</v>
      </c>
      <c r="B11" s="37"/>
      <c r="C11" s="38"/>
      <c r="D11" s="39"/>
      <c r="E11" s="39"/>
      <c r="F11" s="39"/>
      <c r="G11" s="39"/>
      <c r="H11" s="39"/>
      <c r="I11" s="39"/>
    </row>
    <row r="12" spans="1:9" x14ac:dyDescent="0.2">
      <c r="A12" s="37"/>
      <c r="B12" s="37"/>
      <c r="C12" s="39"/>
      <c r="D12" s="39"/>
      <c r="E12" s="39"/>
      <c r="F12" s="39"/>
      <c r="G12" s="39"/>
      <c r="H12" s="39"/>
      <c r="I12" s="39"/>
    </row>
    <row r="13" spans="1:9" ht="15" x14ac:dyDescent="0.25">
      <c r="A13" s="28" t="s">
        <v>17</v>
      </c>
      <c r="B13" s="21"/>
      <c r="C13" s="40"/>
      <c r="D13" s="31" t="s">
        <v>18</v>
      </c>
      <c r="E13" s="33"/>
      <c r="F13" s="34"/>
      <c r="G13" s="34"/>
      <c r="H13" s="34"/>
      <c r="I13" s="35"/>
    </row>
    <row r="14" spans="1:9" ht="15" x14ac:dyDescent="0.25">
      <c r="A14" s="28" t="s">
        <v>19</v>
      </c>
      <c r="B14" s="21"/>
      <c r="C14" s="40"/>
      <c r="D14" s="31" t="s">
        <v>20</v>
      </c>
      <c r="E14" s="33"/>
      <c r="F14" s="34"/>
      <c r="G14" s="34"/>
      <c r="H14" s="34"/>
      <c r="I14" s="35"/>
    </row>
    <row r="15" spans="1:9" x14ac:dyDescent="0.2">
      <c r="A15" s="59" t="s">
        <v>139</v>
      </c>
      <c r="B15" s="59" t="s">
        <v>140</v>
      </c>
      <c r="C15" s="60" t="s">
        <v>141</v>
      </c>
      <c r="D15" s="59" t="s">
        <v>142</v>
      </c>
      <c r="E15" s="59" t="s">
        <v>143</v>
      </c>
      <c r="F15" s="59" t="s">
        <v>144</v>
      </c>
      <c r="G15" s="59" t="s">
        <v>145</v>
      </c>
      <c r="H15" s="59" t="s">
        <v>146</v>
      </c>
      <c r="I15" s="59" t="s">
        <v>147</v>
      </c>
    </row>
    <row r="16" spans="1:9" ht="15" x14ac:dyDescent="0.2">
      <c r="A16" s="43" t="s">
        <v>21</v>
      </c>
      <c r="B16" s="44"/>
      <c r="C16" s="44"/>
      <c r="D16" s="44"/>
      <c r="E16" s="44"/>
      <c r="F16" s="44"/>
      <c r="G16" s="44"/>
      <c r="H16" s="45">
        <f>SUM(H17:H128)</f>
        <v>0</v>
      </c>
      <c r="I16" s="46"/>
    </row>
    <row r="17" spans="1:9" x14ac:dyDescent="0.2">
      <c r="A17" s="48">
        <v>1</v>
      </c>
      <c r="B17" s="47">
        <v>400823</v>
      </c>
      <c r="C17" s="49" t="s">
        <v>22</v>
      </c>
      <c r="D17" s="51">
        <v>10</v>
      </c>
      <c r="E17" s="47" t="s">
        <v>23</v>
      </c>
      <c r="F17" s="53"/>
      <c r="G17" s="54"/>
      <c r="H17" s="51">
        <f>D17*G17</f>
        <v>0</v>
      </c>
      <c r="I17" s="52"/>
    </row>
    <row r="18" spans="1:9" x14ac:dyDescent="0.2">
      <c r="A18" s="48">
        <v>2</v>
      </c>
      <c r="B18" s="47">
        <v>400816</v>
      </c>
      <c r="C18" s="49" t="s">
        <v>24</v>
      </c>
      <c r="D18" s="51">
        <v>5</v>
      </c>
      <c r="E18" s="47" t="s">
        <v>23</v>
      </c>
      <c r="F18" s="53"/>
      <c r="G18" s="54"/>
      <c r="H18" s="51">
        <f>D18*G18</f>
        <v>0</v>
      </c>
      <c r="I18" s="52"/>
    </row>
    <row r="19" spans="1:9" x14ac:dyDescent="0.2">
      <c r="A19" s="48">
        <v>3</v>
      </c>
      <c r="B19" s="47">
        <v>401329</v>
      </c>
      <c r="C19" s="49" t="s">
        <v>25</v>
      </c>
      <c r="D19" s="51">
        <v>24</v>
      </c>
      <c r="E19" s="47" t="s">
        <v>23</v>
      </c>
      <c r="F19" s="53"/>
      <c r="G19" s="54"/>
      <c r="H19" s="51">
        <f>D19*G19</f>
        <v>0</v>
      </c>
      <c r="I19" s="52"/>
    </row>
    <row r="20" spans="1:9" x14ac:dyDescent="0.2">
      <c r="A20" s="48">
        <v>4</v>
      </c>
      <c r="B20" s="47">
        <v>400819</v>
      </c>
      <c r="C20" s="49" t="s">
        <v>26</v>
      </c>
      <c r="D20" s="51">
        <v>30</v>
      </c>
      <c r="E20" s="47" t="s">
        <v>23</v>
      </c>
      <c r="F20" s="53"/>
      <c r="G20" s="54"/>
      <c r="H20" s="51">
        <f>D20*G20</f>
        <v>0</v>
      </c>
      <c r="I20" s="52"/>
    </row>
    <row r="21" spans="1:9" x14ac:dyDescent="0.2">
      <c r="A21" s="48">
        <v>5</v>
      </c>
      <c r="B21" s="47">
        <v>400817</v>
      </c>
      <c r="C21" s="49" t="s">
        <v>27</v>
      </c>
      <c r="D21" s="51">
        <v>30</v>
      </c>
      <c r="E21" s="47" t="s">
        <v>23</v>
      </c>
      <c r="F21" s="53"/>
      <c r="G21" s="54"/>
      <c r="H21" s="51">
        <f>D21*G21</f>
        <v>0</v>
      </c>
      <c r="I21" s="52"/>
    </row>
    <row r="22" spans="1:9" x14ac:dyDescent="0.2">
      <c r="A22" s="48">
        <v>6</v>
      </c>
      <c r="B22" s="47">
        <v>400818</v>
      </c>
      <c r="C22" s="49" t="s">
        <v>28</v>
      </c>
      <c r="D22" s="51">
        <v>30</v>
      </c>
      <c r="E22" s="47" t="s">
        <v>23</v>
      </c>
      <c r="F22" s="53"/>
      <c r="G22" s="54"/>
      <c r="H22" s="51">
        <f>D22*G22</f>
        <v>0</v>
      </c>
      <c r="I22" s="52"/>
    </row>
    <row r="23" spans="1:9" x14ac:dyDescent="0.2">
      <c r="A23" s="48">
        <v>7</v>
      </c>
      <c r="B23" s="47">
        <v>394344</v>
      </c>
      <c r="C23" s="49" t="s">
        <v>29</v>
      </c>
      <c r="D23" s="51">
        <v>5</v>
      </c>
      <c r="E23" s="47" t="s">
        <v>30</v>
      </c>
      <c r="F23" s="53"/>
      <c r="G23" s="54">
        <v>0</v>
      </c>
      <c r="H23" s="51">
        <f>D23*G23</f>
        <v>0</v>
      </c>
      <c r="I23" s="52"/>
    </row>
    <row r="24" spans="1:9" x14ac:dyDescent="0.2">
      <c r="A24" s="48">
        <v>8</v>
      </c>
      <c r="B24" s="47">
        <v>400824</v>
      </c>
      <c r="C24" s="49" t="s">
        <v>31</v>
      </c>
      <c r="D24" s="51">
        <v>30</v>
      </c>
      <c r="E24" s="47" t="s">
        <v>23</v>
      </c>
      <c r="F24" s="53"/>
      <c r="G24" s="54"/>
      <c r="H24" s="51">
        <f>D24*G24</f>
        <v>0</v>
      </c>
      <c r="I24" s="52"/>
    </row>
    <row r="25" spans="1:9" x14ac:dyDescent="0.2">
      <c r="A25" s="48">
        <v>9</v>
      </c>
      <c r="B25" s="47">
        <v>401297</v>
      </c>
      <c r="C25" s="49" t="s">
        <v>32</v>
      </c>
      <c r="D25" s="51">
        <v>20</v>
      </c>
      <c r="E25" s="47" t="s">
        <v>23</v>
      </c>
      <c r="F25" s="53"/>
      <c r="G25" s="54"/>
      <c r="H25" s="51">
        <f>D25*G25</f>
        <v>0</v>
      </c>
      <c r="I25" s="52"/>
    </row>
    <row r="26" spans="1:9" x14ac:dyDescent="0.2">
      <c r="A26" s="48">
        <v>10</v>
      </c>
      <c r="B26" s="47">
        <v>403759</v>
      </c>
      <c r="C26" s="49" t="s">
        <v>33</v>
      </c>
      <c r="D26" s="51">
        <v>10</v>
      </c>
      <c r="E26" s="47" t="s">
        <v>23</v>
      </c>
      <c r="F26" s="53"/>
      <c r="G26" s="54"/>
      <c r="H26" s="51">
        <f>D26*G26</f>
        <v>0</v>
      </c>
      <c r="I26" s="52"/>
    </row>
    <row r="27" spans="1:9" x14ac:dyDescent="0.2">
      <c r="A27" s="48">
        <v>11</v>
      </c>
      <c r="B27" s="47">
        <v>401298</v>
      </c>
      <c r="C27" s="49" t="s">
        <v>34</v>
      </c>
      <c r="D27" s="51">
        <v>24</v>
      </c>
      <c r="E27" s="47" t="s">
        <v>23</v>
      </c>
      <c r="F27" s="53"/>
      <c r="G27" s="54"/>
      <c r="H27" s="51">
        <f>D27*G27</f>
        <v>0</v>
      </c>
      <c r="I27" s="52"/>
    </row>
    <row r="28" spans="1:9" x14ac:dyDescent="0.2">
      <c r="A28" s="48">
        <v>12</v>
      </c>
      <c r="B28" s="47">
        <v>401299</v>
      </c>
      <c r="C28" s="49" t="s">
        <v>35</v>
      </c>
      <c r="D28" s="51">
        <v>24</v>
      </c>
      <c r="E28" s="47" t="s">
        <v>23</v>
      </c>
      <c r="F28" s="53"/>
      <c r="G28" s="54"/>
      <c r="H28" s="51">
        <f>D28*G28</f>
        <v>0</v>
      </c>
      <c r="I28" s="52"/>
    </row>
    <row r="29" spans="1:9" x14ac:dyDescent="0.2">
      <c r="A29" s="48">
        <v>13</v>
      </c>
      <c r="B29" s="47">
        <v>401300</v>
      </c>
      <c r="C29" s="49" t="s">
        <v>36</v>
      </c>
      <c r="D29" s="51">
        <v>36</v>
      </c>
      <c r="E29" s="47" t="s">
        <v>23</v>
      </c>
      <c r="F29" s="53"/>
      <c r="G29" s="54"/>
      <c r="H29" s="51">
        <f>D29*G29</f>
        <v>0</v>
      </c>
      <c r="I29" s="52"/>
    </row>
    <row r="30" spans="1:9" x14ac:dyDescent="0.2">
      <c r="A30" s="48">
        <v>14</v>
      </c>
      <c r="B30" s="47">
        <v>401301</v>
      </c>
      <c r="C30" s="49" t="s">
        <v>37</v>
      </c>
      <c r="D30" s="51">
        <v>36</v>
      </c>
      <c r="E30" s="47" t="s">
        <v>23</v>
      </c>
      <c r="F30" s="53"/>
      <c r="G30" s="54"/>
      <c r="H30" s="51">
        <f>D30*G30</f>
        <v>0</v>
      </c>
      <c r="I30" s="52"/>
    </row>
    <row r="31" spans="1:9" x14ac:dyDescent="0.2">
      <c r="A31" s="48">
        <v>15</v>
      </c>
      <c r="B31" s="47">
        <v>403768</v>
      </c>
      <c r="C31" s="49" t="s">
        <v>38</v>
      </c>
      <c r="D31" s="51">
        <v>5</v>
      </c>
      <c r="E31" s="47" t="s">
        <v>23</v>
      </c>
      <c r="F31" s="53"/>
      <c r="G31" s="54"/>
      <c r="H31" s="51">
        <f>D31*G31</f>
        <v>0</v>
      </c>
      <c r="I31" s="52"/>
    </row>
    <row r="32" spans="1:9" x14ac:dyDescent="0.2">
      <c r="A32" s="48">
        <v>16</v>
      </c>
      <c r="B32" s="47">
        <v>400825</v>
      </c>
      <c r="C32" s="49" t="s">
        <v>39</v>
      </c>
      <c r="D32" s="51">
        <v>20</v>
      </c>
      <c r="E32" s="47" t="s">
        <v>23</v>
      </c>
      <c r="F32" s="53"/>
      <c r="G32" s="54"/>
      <c r="H32" s="51">
        <f>D32*G32</f>
        <v>0</v>
      </c>
      <c r="I32" s="52"/>
    </row>
    <row r="33" spans="1:9" x14ac:dyDescent="0.2">
      <c r="A33" s="48">
        <v>17</v>
      </c>
      <c r="B33" s="47">
        <v>400826</v>
      </c>
      <c r="C33" s="49" t="s">
        <v>40</v>
      </c>
      <c r="D33" s="51">
        <v>12</v>
      </c>
      <c r="E33" s="47" t="s">
        <v>23</v>
      </c>
      <c r="F33" s="53"/>
      <c r="G33" s="54"/>
      <c r="H33" s="51">
        <f>D33*G33</f>
        <v>0</v>
      </c>
      <c r="I33" s="52"/>
    </row>
    <row r="34" spans="1:9" x14ac:dyDescent="0.2">
      <c r="A34" s="48">
        <v>18</v>
      </c>
      <c r="B34" s="47">
        <v>401302</v>
      </c>
      <c r="C34" s="49" t="s">
        <v>41</v>
      </c>
      <c r="D34" s="51">
        <v>36</v>
      </c>
      <c r="E34" s="47" t="s">
        <v>23</v>
      </c>
      <c r="F34" s="53"/>
      <c r="G34" s="54"/>
      <c r="H34" s="51">
        <f>D34*G34</f>
        <v>0</v>
      </c>
      <c r="I34" s="52"/>
    </row>
    <row r="35" spans="1:9" x14ac:dyDescent="0.2">
      <c r="A35" s="48">
        <v>19</v>
      </c>
      <c r="B35" s="47">
        <v>377714</v>
      </c>
      <c r="C35" s="49" t="s">
        <v>42</v>
      </c>
      <c r="D35" s="51">
        <v>15</v>
      </c>
      <c r="E35" s="47" t="s">
        <v>30</v>
      </c>
      <c r="F35" s="53"/>
      <c r="G35" s="54"/>
      <c r="H35" s="51">
        <f>D35*G35</f>
        <v>0</v>
      </c>
      <c r="I35" s="52"/>
    </row>
    <row r="36" spans="1:9" x14ac:dyDescent="0.2">
      <c r="A36" s="48">
        <v>20</v>
      </c>
      <c r="B36" s="47">
        <v>394356</v>
      </c>
      <c r="C36" s="49" t="s">
        <v>43</v>
      </c>
      <c r="D36" s="51">
        <v>5</v>
      </c>
      <c r="E36" s="47" t="s">
        <v>30</v>
      </c>
      <c r="F36" s="53"/>
      <c r="G36" s="54"/>
      <c r="H36" s="51">
        <f>D36*G36</f>
        <v>0</v>
      </c>
      <c r="I36" s="52"/>
    </row>
    <row r="37" spans="1:9" x14ac:dyDescent="0.2">
      <c r="A37" s="48">
        <v>21</v>
      </c>
      <c r="B37" s="47">
        <v>398888</v>
      </c>
      <c r="C37" s="49" t="s">
        <v>44</v>
      </c>
      <c r="D37" s="51">
        <v>30</v>
      </c>
      <c r="E37" s="47" t="s">
        <v>23</v>
      </c>
      <c r="F37" s="53"/>
      <c r="G37" s="54"/>
      <c r="H37" s="51">
        <f>D37*G37</f>
        <v>0</v>
      </c>
      <c r="I37" s="52"/>
    </row>
    <row r="38" spans="1:9" x14ac:dyDescent="0.2">
      <c r="A38" s="48">
        <v>22</v>
      </c>
      <c r="B38" s="47">
        <v>401303</v>
      </c>
      <c r="C38" s="49" t="s">
        <v>45</v>
      </c>
      <c r="D38" s="51">
        <v>36</v>
      </c>
      <c r="E38" s="47" t="s">
        <v>23</v>
      </c>
      <c r="F38" s="53"/>
      <c r="G38" s="54"/>
      <c r="H38" s="51">
        <f>D38*G38</f>
        <v>0</v>
      </c>
      <c r="I38" s="52"/>
    </row>
    <row r="39" spans="1:9" x14ac:dyDescent="0.2">
      <c r="A39" s="48">
        <v>23</v>
      </c>
      <c r="B39" s="47">
        <v>403772</v>
      </c>
      <c r="C39" s="49" t="s">
        <v>46</v>
      </c>
      <c r="D39" s="51">
        <v>5</v>
      </c>
      <c r="E39" s="47" t="s">
        <v>23</v>
      </c>
      <c r="F39" s="53"/>
      <c r="G39" s="54"/>
      <c r="H39" s="51">
        <f>D39*G39</f>
        <v>0</v>
      </c>
      <c r="I39" s="52"/>
    </row>
    <row r="40" spans="1:9" x14ac:dyDescent="0.2">
      <c r="A40" s="48">
        <v>24</v>
      </c>
      <c r="B40" s="47">
        <v>393941</v>
      </c>
      <c r="C40" s="49" t="s">
        <v>47</v>
      </c>
      <c r="D40" s="51">
        <v>24</v>
      </c>
      <c r="E40" s="47" t="s">
        <v>23</v>
      </c>
      <c r="F40" s="53"/>
      <c r="G40" s="54"/>
      <c r="H40" s="51">
        <f>D40*G40</f>
        <v>0</v>
      </c>
      <c r="I40" s="52"/>
    </row>
    <row r="41" spans="1:9" x14ac:dyDescent="0.2">
      <c r="A41" s="48">
        <v>25</v>
      </c>
      <c r="B41" s="47">
        <v>401327</v>
      </c>
      <c r="C41" s="49" t="s">
        <v>48</v>
      </c>
      <c r="D41" s="51">
        <v>10</v>
      </c>
      <c r="E41" s="47" t="s">
        <v>23</v>
      </c>
      <c r="F41" s="53"/>
      <c r="G41" s="54"/>
      <c r="H41" s="51">
        <f>D41*G41</f>
        <v>0</v>
      </c>
      <c r="I41" s="52"/>
    </row>
    <row r="42" spans="1:9" x14ac:dyDescent="0.2">
      <c r="A42" s="48">
        <v>26</v>
      </c>
      <c r="B42" s="47">
        <v>395118</v>
      </c>
      <c r="C42" s="49" t="s">
        <v>49</v>
      </c>
      <c r="D42" s="51">
        <v>12</v>
      </c>
      <c r="E42" s="47" t="s">
        <v>23</v>
      </c>
      <c r="F42" s="53"/>
      <c r="G42" s="54"/>
      <c r="H42" s="51">
        <f>D42*G42</f>
        <v>0</v>
      </c>
      <c r="I42" s="52"/>
    </row>
    <row r="43" spans="1:9" x14ac:dyDescent="0.2">
      <c r="A43" s="48">
        <v>27</v>
      </c>
      <c r="B43" s="47">
        <v>394095</v>
      </c>
      <c r="C43" s="49" t="s">
        <v>50</v>
      </c>
      <c r="D43" s="51">
        <v>36</v>
      </c>
      <c r="E43" s="47" t="s">
        <v>23</v>
      </c>
      <c r="F43" s="53"/>
      <c r="G43" s="54"/>
      <c r="H43" s="51">
        <f>D43*G43</f>
        <v>0</v>
      </c>
      <c r="I43" s="52"/>
    </row>
    <row r="44" spans="1:9" x14ac:dyDescent="0.2">
      <c r="A44" s="48">
        <v>28</v>
      </c>
      <c r="B44" s="47">
        <v>400831</v>
      </c>
      <c r="C44" s="49" t="s">
        <v>51</v>
      </c>
      <c r="D44" s="51">
        <v>5</v>
      </c>
      <c r="E44" s="47" t="s">
        <v>23</v>
      </c>
      <c r="F44" s="53"/>
      <c r="G44" s="54"/>
      <c r="H44" s="51">
        <f>D44*G44</f>
        <v>0</v>
      </c>
      <c r="I44" s="52"/>
    </row>
    <row r="45" spans="1:9" x14ac:dyDescent="0.2">
      <c r="A45" s="48">
        <v>29</v>
      </c>
      <c r="B45" s="47">
        <v>400814</v>
      </c>
      <c r="C45" s="49" t="s">
        <v>52</v>
      </c>
      <c r="D45" s="51">
        <v>36</v>
      </c>
      <c r="E45" s="47" t="s">
        <v>23</v>
      </c>
      <c r="F45" s="53"/>
      <c r="G45" s="54"/>
      <c r="H45" s="51">
        <f>D45*G45</f>
        <v>0</v>
      </c>
      <c r="I45" s="52"/>
    </row>
    <row r="46" spans="1:9" x14ac:dyDescent="0.2">
      <c r="A46" s="48">
        <v>30</v>
      </c>
      <c r="B46" s="47">
        <v>401304</v>
      </c>
      <c r="C46" s="49" t="s">
        <v>53</v>
      </c>
      <c r="D46" s="51">
        <v>36</v>
      </c>
      <c r="E46" s="47" t="s">
        <v>23</v>
      </c>
      <c r="F46" s="53"/>
      <c r="G46" s="54"/>
      <c r="H46" s="51">
        <f>D46*G46</f>
        <v>0</v>
      </c>
      <c r="I46" s="52"/>
    </row>
    <row r="47" spans="1:9" x14ac:dyDescent="0.2">
      <c r="A47" s="48">
        <v>31</v>
      </c>
      <c r="B47" s="47">
        <v>401305</v>
      </c>
      <c r="C47" s="49" t="s">
        <v>54</v>
      </c>
      <c r="D47" s="51">
        <v>36</v>
      </c>
      <c r="E47" s="47" t="s">
        <v>23</v>
      </c>
      <c r="F47" s="53"/>
      <c r="G47" s="54"/>
      <c r="H47" s="51">
        <f>D47*G47</f>
        <v>0</v>
      </c>
      <c r="I47" s="52"/>
    </row>
    <row r="48" spans="1:9" x14ac:dyDescent="0.2">
      <c r="A48" s="48">
        <v>32</v>
      </c>
      <c r="B48" s="47">
        <v>403764</v>
      </c>
      <c r="C48" s="49" t="s">
        <v>55</v>
      </c>
      <c r="D48" s="51">
        <v>15</v>
      </c>
      <c r="E48" s="47" t="s">
        <v>23</v>
      </c>
      <c r="F48" s="53"/>
      <c r="G48" s="54"/>
      <c r="H48" s="51">
        <f>D48*G48</f>
        <v>0</v>
      </c>
      <c r="I48" s="52"/>
    </row>
    <row r="49" spans="1:9" x14ac:dyDescent="0.2">
      <c r="A49" s="48">
        <v>33</v>
      </c>
      <c r="B49" s="47">
        <v>401306</v>
      </c>
      <c r="C49" s="49" t="s">
        <v>56</v>
      </c>
      <c r="D49" s="51">
        <v>36</v>
      </c>
      <c r="E49" s="47" t="s">
        <v>23</v>
      </c>
      <c r="F49" s="53"/>
      <c r="G49" s="54"/>
      <c r="H49" s="51">
        <f>D49*G49</f>
        <v>0</v>
      </c>
      <c r="I49" s="52"/>
    </row>
    <row r="50" spans="1:9" x14ac:dyDescent="0.2">
      <c r="A50" s="48">
        <v>34</v>
      </c>
      <c r="B50" s="47">
        <v>401307</v>
      </c>
      <c r="C50" s="49" t="s">
        <v>57</v>
      </c>
      <c r="D50" s="51">
        <v>36</v>
      </c>
      <c r="E50" s="47" t="s">
        <v>23</v>
      </c>
      <c r="F50" s="53"/>
      <c r="G50" s="54"/>
      <c r="H50" s="51">
        <f>D50*G50</f>
        <v>0</v>
      </c>
      <c r="I50" s="52"/>
    </row>
    <row r="51" spans="1:9" x14ac:dyDescent="0.2">
      <c r="A51" s="48">
        <v>35</v>
      </c>
      <c r="B51" s="47">
        <v>394804</v>
      </c>
      <c r="C51" s="49" t="s">
        <v>58</v>
      </c>
      <c r="D51" s="51">
        <v>41</v>
      </c>
      <c r="E51" s="47" t="s">
        <v>23</v>
      </c>
      <c r="F51" s="53"/>
      <c r="G51" s="54"/>
      <c r="H51" s="51">
        <f>D51*G51</f>
        <v>0</v>
      </c>
      <c r="I51" s="52"/>
    </row>
    <row r="52" spans="1:9" x14ac:dyDescent="0.2">
      <c r="A52" s="48">
        <v>36</v>
      </c>
      <c r="B52" s="47">
        <v>403765</v>
      </c>
      <c r="C52" s="49" t="s">
        <v>59</v>
      </c>
      <c r="D52" s="51">
        <v>5</v>
      </c>
      <c r="E52" s="47" t="s">
        <v>23</v>
      </c>
      <c r="F52" s="53"/>
      <c r="G52" s="54"/>
      <c r="H52" s="51">
        <f>D52*G52</f>
        <v>0</v>
      </c>
      <c r="I52" s="52"/>
    </row>
    <row r="53" spans="1:9" x14ac:dyDescent="0.2">
      <c r="A53" s="48">
        <v>37</v>
      </c>
      <c r="B53" s="47">
        <v>400723</v>
      </c>
      <c r="C53" s="49" t="s">
        <v>60</v>
      </c>
      <c r="D53" s="51">
        <v>36</v>
      </c>
      <c r="E53" s="47" t="s">
        <v>23</v>
      </c>
      <c r="F53" s="53"/>
      <c r="G53" s="54"/>
      <c r="H53" s="51">
        <f>D53*G53</f>
        <v>0</v>
      </c>
      <c r="I53" s="52"/>
    </row>
    <row r="54" spans="1:9" x14ac:dyDescent="0.2">
      <c r="A54" s="48">
        <v>38</v>
      </c>
      <c r="B54" s="47">
        <v>403760</v>
      </c>
      <c r="C54" s="49" t="s">
        <v>61</v>
      </c>
      <c r="D54" s="51">
        <v>10</v>
      </c>
      <c r="E54" s="47" t="s">
        <v>23</v>
      </c>
      <c r="F54" s="53"/>
      <c r="G54" s="54"/>
      <c r="H54" s="51">
        <f>D54*G54</f>
        <v>0</v>
      </c>
      <c r="I54" s="52"/>
    </row>
    <row r="55" spans="1:9" x14ac:dyDescent="0.2">
      <c r="A55" s="48">
        <v>39</v>
      </c>
      <c r="B55" s="47">
        <v>401308</v>
      </c>
      <c r="C55" s="49" t="s">
        <v>62</v>
      </c>
      <c r="D55" s="51">
        <v>36</v>
      </c>
      <c r="E55" s="47" t="s">
        <v>23</v>
      </c>
      <c r="F55" s="53"/>
      <c r="G55" s="54"/>
      <c r="H55" s="51">
        <f>D55*G55</f>
        <v>0</v>
      </c>
      <c r="I55" s="52"/>
    </row>
    <row r="56" spans="1:9" x14ac:dyDescent="0.2">
      <c r="A56" s="48">
        <v>40</v>
      </c>
      <c r="B56" s="47">
        <v>401309</v>
      </c>
      <c r="C56" s="49" t="s">
        <v>63</v>
      </c>
      <c r="D56" s="51">
        <v>36</v>
      </c>
      <c r="E56" s="47" t="s">
        <v>23</v>
      </c>
      <c r="F56" s="53"/>
      <c r="G56" s="54"/>
      <c r="H56" s="51">
        <f>D56*G56</f>
        <v>0</v>
      </c>
      <c r="I56" s="52"/>
    </row>
    <row r="57" spans="1:9" x14ac:dyDescent="0.2">
      <c r="A57" s="48">
        <v>41</v>
      </c>
      <c r="B57" s="47">
        <v>400858</v>
      </c>
      <c r="C57" s="49" t="s">
        <v>64</v>
      </c>
      <c r="D57" s="51">
        <v>12</v>
      </c>
      <c r="E57" s="47" t="s">
        <v>23</v>
      </c>
      <c r="F57" s="53"/>
      <c r="G57" s="54"/>
      <c r="H57" s="51">
        <f>D57*G57</f>
        <v>0</v>
      </c>
      <c r="I57" s="52"/>
    </row>
    <row r="58" spans="1:9" x14ac:dyDescent="0.2">
      <c r="A58" s="48">
        <v>42</v>
      </c>
      <c r="B58" s="47">
        <v>400857</v>
      </c>
      <c r="C58" s="49" t="s">
        <v>65</v>
      </c>
      <c r="D58" s="51">
        <v>12</v>
      </c>
      <c r="E58" s="47" t="s">
        <v>23</v>
      </c>
      <c r="F58" s="53"/>
      <c r="G58" s="54"/>
      <c r="H58" s="51">
        <f>D58*G58</f>
        <v>0</v>
      </c>
      <c r="I58" s="52"/>
    </row>
    <row r="59" spans="1:9" x14ac:dyDescent="0.2">
      <c r="A59" s="48">
        <v>43</v>
      </c>
      <c r="B59" s="47">
        <v>401330</v>
      </c>
      <c r="C59" s="49" t="s">
        <v>66</v>
      </c>
      <c r="D59" s="51">
        <v>20</v>
      </c>
      <c r="E59" s="47" t="s">
        <v>23</v>
      </c>
      <c r="F59" s="53"/>
      <c r="G59" s="54"/>
      <c r="H59" s="51">
        <f>D59*G59</f>
        <v>0</v>
      </c>
      <c r="I59" s="52"/>
    </row>
    <row r="60" spans="1:9" x14ac:dyDescent="0.2">
      <c r="A60" s="48">
        <v>44</v>
      </c>
      <c r="B60" s="47">
        <v>403769</v>
      </c>
      <c r="C60" s="49" t="s">
        <v>67</v>
      </c>
      <c r="D60" s="51">
        <v>5</v>
      </c>
      <c r="E60" s="47" t="s">
        <v>23</v>
      </c>
      <c r="F60" s="53"/>
      <c r="G60" s="54"/>
      <c r="H60" s="51">
        <f>D60*G60</f>
        <v>0</v>
      </c>
      <c r="I60" s="52"/>
    </row>
    <row r="61" spans="1:9" x14ac:dyDescent="0.2">
      <c r="A61" s="48">
        <v>45</v>
      </c>
      <c r="B61" s="47">
        <v>403767</v>
      </c>
      <c r="C61" s="49" t="s">
        <v>68</v>
      </c>
      <c r="D61" s="51">
        <v>5</v>
      </c>
      <c r="E61" s="47" t="s">
        <v>23</v>
      </c>
      <c r="F61" s="53"/>
      <c r="G61" s="54"/>
      <c r="H61" s="51">
        <f>D61*G61</f>
        <v>0</v>
      </c>
      <c r="I61" s="52"/>
    </row>
    <row r="62" spans="1:9" x14ac:dyDescent="0.2">
      <c r="A62" s="48">
        <v>46</v>
      </c>
      <c r="B62" s="47">
        <v>403766</v>
      </c>
      <c r="C62" s="49" t="s">
        <v>69</v>
      </c>
      <c r="D62" s="51">
        <v>10</v>
      </c>
      <c r="E62" s="47" t="s">
        <v>23</v>
      </c>
      <c r="F62" s="53"/>
      <c r="G62" s="54"/>
      <c r="H62" s="51">
        <f>D62*G62</f>
        <v>0</v>
      </c>
      <c r="I62" s="52"/>
    </row>
    <row r="63" spans="1:9" x14ac:dyDescent="0.2">
      <c r="A63" s="48">
        <v>47</v>
      </c>
      <c r="B63" s="47">
        <v>377760</v>
      </c>
      <c r="C63" s="49" t="s">
        <v>70</v>
      </c>
      <c r="D63" s="51">
        <v>15</v>
      </c>
      <c r="E63" s="47" t="s">
        <v>30</v>
      </c>
      <c r="F63" s="53"/>
      <c r="G63" s="54"/>
      <c r="H63" s="51">
        <f>D63*G63</f>
        <v>0</v>
      </c>
      <c r="I63" s="52"/>
    </row>
    <row r="64" spans="1:9" x14ac:dyDescent="0.2">
      <c r="A64" s="48">
        <v>48</v>
      </c>
      <c r="B64" s="47">
        <v>400832</v>
      </c>
      <c r="C64" s="49" t="s">
        <v>71</v>
      </c>
      <c r="D64" s="51">
        <v>15</v>
      </c>
      <c r="E64" s="47" t="s">
        <v>23</v>
      </c>
      <c r="F64" s="53"/>
      <c r="G64" s="54"/>
      <c r="H64" s="51">
        <f>D64*G64</f>
        <v>0</v>
      </c>
      <c r="I64" s="52"/>
    </row>
    <row r="65" spans="1:9" x14ac:dyDescent="0.2">
      <c r="A65" s="48">
        <v>49</v>
      </c>
      <c r="B65" s="47">
        <v>394420</v>
      </c>
      <c r="C65" s="49" t="s">
        <v>72</v>
      </c>
      <c r="D65" s="51">
        <v>36</v>
      </c>
      <c r="E65" s="47" t="s">
        <v>30</v>
      </c>
      <c r="F65" s="53"/>
      <c r="G65" s="54"/>
      <c r="H65" s="51">
        <f>D65*G65</f>
        <v>0</v>
      </c>
      <c r="I65" s="52"/>
    </row>
    <row r="66" spans="1:9" x14ac:dyDescent="0.2">
      <c r="A66" s="48">
        <v>50</v>
      </c>
      <c r="B66" s="47">
        <v>400821</v>
      </c>
      <c r="C66" s="49" t="s">
        <v>73</v>
      </c>
      <c r="D66" s="51">
        <v>36</v>
      </c>
      <c r="E66" s="47" t="s">
        <v>23</v>
      </c>
      <c r="F66" s="53"/>
      <c r="G66" s="54"/>
      <c r="H66" s="51">
        <f>D66*G66</f>
        <v>0</v>
      </c>
      <c r="I66" s="52"/>
    </row>
    <row r="67" spans="1:9" x14ac:dyDescent="0.2">
      <c r="A67" s="48">
        <v>51</v>
      </c>
      <c r="B67" s="47">
        <v>400833</v>
      </c>
      <c r="C67" s="49" t="s">
        <v>74</v>
      </c>
      <c r="D67" s="51">
        <v>36</v>
      </c>
      <c r="E67" s="47" t="s">
        <v>23</v>
      </c>
      <c r="F67" s="53"/>
      <c r="G67" s="54"/>
      <c r="H67" s="51">
        <f>D67*G67</f>
        <v>0</v>
      </c>
      <c r="I67" s="52"/>
    </row>
    <row r="68" spans="1:9" x14ac:dyDescent="0.2">
      <c r="A68" s="48">
        <v>52</v>
      </c>
      <c r="B68" s="47">
        <v>401310</v>
      </c>
      <c r="C68" s="49" t="s">
        <v>75</v>
      </c>
      <c r="D68" s="51">
        <v>36</v>
      </c>
      <c r="E68" s="47" t="s">
        <v>23</v>
      </c>
      <c r="F68" s="53"/>
      <c r="G68" s="54"/>
      <c r="H68" s="51">
        <f>D68*G68</f>
        <v>0</v>
      </c>
      <c r="I68" s="52"/>
    </row>
    <row r="69" spans="1:9" x14ac:dyDescent="0.2">
      <c r="A69" s="48">
        <v>53</v>
      </c>
      <c r="B69" s="47">
        <v>398410</v>
      </c>
      <c r="C69" s="49" t="s">
        <v>76</v>
      </c>
      <c r="D69" s="51">
        <v>36</v>
      </c>
      <c r="E69" s="47" t="s">
        <v>23</v>
      </c>
      <c r="F69" s="53"/>
      <c r="G69" s="54"/>
      <c r="H69" s="51">
        <f>D69*G69</f>
        <v>0</v>
      </c>
      <c r="I69" s="52"/>
    </row>
    <row r="70" spans="1:9" x14ac:dyDescent="0.2">
      <c r="A70" s="48">
        <v>54</v>
      </c>
      <c r="B70" s="47">
        <v>401311</v>
      </c>
      <c r="C70" s="49" t="s">
        <v>77</v>
      </c>
      <c r="D70" s="51">
        <v>36</v>
      </c>
      <c r="E70" s="47" t="s">
        <v>23</v>
      </c>
      <c r="F70" s="53"/>
      <c r="G70" s="54"/>
      <c r="H70" s="51">
        <f>D70*G70</f>
        <v>0</v>
      </c>
      <c r="I70" s="52"/>
    </row>
    <row r="71" spans="1:9" x14ac:dyDescent="0.2">
      <c r="A71" s="48">
        <v>55</v>
      </c>
      <c r="B71" s="47">
        <v>400834</v>
      </c>
      <c r="C71" s="49" t="s">
        <v>78</v>
      </c>
      <c r="D71" s="51">
        <v>36</v>
      </c>
      <c r="E71" s="47" t="s">
        <v>23</v>
      </c>
      <c r="F71" s="53"/>
      <c r="G71" s="54"/>
      <c r="H71" s="51">
        <f>D71*G71</f>
        <v>0</v>
      </c>
      <c r="I71" s="52"/>
    </row>
    <row r="72" spans="1:9" x14ac:dyDescent="0.2">
      <c r="A72" s="48">
        <v>56</v>
      </c>
      <c r="B72" s="47">
        <v>403761</v>
      </c>
      <c r="C72" s="49" t="s">
        <v>79</v>
      </c>
      <c r="D72" s="51">
        <v>36</v>
      </c>
      <c r="E72" s="47" t="s">
        <v>23</v>
      </c>
      <c r="F72" s="53"/>
      <c r="G72" s="54"/>
      <c r="H72" s="51">
        <f>D72*G72</f>
        <v>0</v>
      </c>
      <c r="I72" s="52"/>
    </row>
    <row r="73" spans="1:9" x14ac:dyDescent="0.2">
      <c r="A73" s="48">
        <v>57</v>
      </c>
      <c r="B73" s="47">
        <v>401167</v>
      </c>
      <c r="C73" s="49" t="s">
        <v>80</v>
      </c>
      <c r="D73" s="51">
        <v>36</v>
      </c>
      <c r="E73" s="47" t="s">
        <v>23</v>
      </c>
      <c r="F73" s="53"/>
      <c r="G73" s="54"/>
      <c r="H73" s="51">
        <f>D73*G73</f>
        <v>0</v>
      </c>
      <c r="I73" s="52"/>
    </row>
    <row r="74" spans="1:9" x14ac:dyDescent="0.2">
      <c r="A74" s="48">
        <v>58</v>
      </c>
      <c r="B74" s="47">
        <v>400837</v>
      </c>
      <c r="C74" s="49" t="s">
        <v>81</v>
      </c>
      <c r="D74" s="51">
        <v>36</v>
      </c>
      <c r="E74" s="47" t="s">
        <v>23</v>
      </c>
      <c r="F74" s="53"/>
      <c r="G74" s="54"/>
      <c r="H74" s="51">
        <f>D74*G74</f>
        <v>0</v>
      </c>
      <c r="I74" s="52"/>
    </row>
    <row r="75" spans="1:9" x14ac:dyDescent="0.2">
      <c r="A75" s="48">
        <v>59</v>
      </c>
      <c r="B75" s="47">
        <v>400836</v>
      </c>
      <c r="C75" s="49" t="s">
        <v>82</v>
      </c>
      <c r="D75" s="51">
        <v>36</v>
      </c>
      <c r="E75" s="47" t="s">
        <v>23</v>
      </c>
      <c r="F75" s="53"/>
      <c r="G75" s="54"/>
      <c r="H75" s="51">
        <f>D75*G75</f>
        <v>0</v>
      </c>
      <c r="I75" s="52"/>
    </row>
    <row r="76" spans="1:9" x14ac:dyDescent="0.2">
      <c r="A76" s="48">
        <v>60</v>
      </c>
      <c r="B76" s="47">
        <v>400835</v>
      </c>
      <c r="C76" s="49" t="s">
        <v>83</v>
      </c>
      <c r="D76" s="51">
        <v>36</v>
      </c>
      <c r="E76" s="47" t="s">
        <v>23</v>
      </c>
      <c r="F76" s="53"/>
      <c r="G76" s="54"/>
      <c r="H76" s="51">
        <f>D76*G76</f>
        <v>0</v>
      </c>
      <c r="I76" s="52"/>
    </row>
    <row r="77" spans="1:9" x14ac:dyDescent="0.2">
      <c r="A77" s="48">
        <v>61</v>
      </c>
      <c r="B77" s="47">
        <v>401312</v>
      </c>
      <c r="C77" s="49" t="s">
        <v>84</v>
      </c>
      <c r="D77" s="51">
        <v>36</v>
      </c>
      <c r="E77" s="47" t="s">
        <v>23</v>
      </c>
      <c r="F77" s="53"/>
      <c r="G77" s="54"/>
      <c r="H77" s="51">
        <f>D77*G77</f>
        <v>0</v>
      </c>
      <c r="I77" s="52"/>
    </row>
    <row r="78" spans="1:9" x14ac:dyDescent="0.2">
      <c r="A78" s="48">
        <v>62</v>
      </c>
      <c r="B78" s="47">
        <v>401313</v>
      </c>
      <c r="C78" s="49" t="s">
        <v>85</v>
      </c>
      <c r="D78" s="51">
        <v>36</v>
      </c>
      <c r="E78" s="47" t="s">
        <v>23</v>
      </c>
      <c r="F78" s="53"/>
      <c r="G78" s="54"/>
      <c r="H78" s="51">
        <f>D78*G78</f>
        <v>0</v>
      </c>
      <c r="I78" s="52"/>
    </row>
    <row r="79" spans="1:9" x14ac:dyDescent="0.2">
      <c r="A79" s="48">
        <v>63</v>
      </c>
      <c r="B79" s="47">
        <v>401314</v>
      </c>
      <c r="C79" s="49" t="s">
        <v>86</v>
      </c>
      <c r="D79" s="51">
        <v>36</v>
      </c>
      <c r="E79" s="47" t="s">
        <v>23</v>
      </c>
      <c r="F79" s="53"/>
      <c r="G79" s="54"/>
      <c r="H79" s="51">
        <f>D79*G79</f>
        <v>0</v>
      </c>
      <c r="I79" s="52"/>
    </row>
    <row r="80" spans="1:9" x14ac:dyDescent="0.2">
      <c r="A80" s="48">
        <v>64</v>
      </c>
      <c r="B80" s="47">
        <v>401315</v>
      </c>
      <c r="C80" s="49" t="s">
        <v>87</v>
      </c>
      <c r="D80" s="51">
        <v>36</v>
      </c>
      <c r="E80" s="47" t="s">
        <v>23</v>
      </c>
      <c r="F80" s="53"/>
      <c r="G80" s="54"/>
      <c r="H80" s="51">
        <f>D80*G80</f>
        <v>0</v>
      </c>
      <c r="I80" s="52"/>
    </row>
    <row r="81" spans="1:9" x14ac:dyDescent="0.2">
      <c r="A81" s="48">
        <v>65</v>
      </c>
      <c r="B81" s="47">
        <v>400838</v>
      </c>
      <c r="C81" s="49" t="s">
        <v>88</v>
      </c>
      <c r="D81" s="51">
        <v>30</v>
      </c>
      <c r="E81" s="47" t="s">
        <v>23</v>
      </c>
      <c r="F81" s="53"/>
      <c r="G81" s="54"/>
      <c r="H81" s="51">
        <f>D81*G81</f>
        <v>0</v>
      </c>
      <c r="I81" s="52"/>
    </row>
    <row r="82" spans="1:9" x14ac:dyDescent="0.2">
      <c r="A82" s="48">
        <v>66</v>
      </c>
      <c r="B82" s="47">
        <v>400841</v>
      </c>
      <c r="C82" s="49" t="s">
        <v>89</v>
      </c>
      <c r="D82" s="51">
        <v>5</v>
      </c>
      <c r="E82" s="47" t="s">
        <v>23</v>
      </c>
      <c r="F82" s="53"/>
      <c r="G82" s="54"/>
      <c r="H82" s="51">
        <f>D82*G82</f>
        <v>0</v>
      </c>
      <c r="I82" s="52"/>
    </row>
    <row r="83" spans="1:9" ht="22.5" x14ac:dyDescent="0.2">
      <c r="A83" s="48">
        <v>67</v>
      </c>
      <c r="B83" s="47">
        <v>400839</v>
      </c>
      <c r="C83" s="49" t="s">
        <v>90</v>
      </c>
      <c r="D83" s="51">
        <v>20</v>
      </c>
      <c r="E83" s="47" t="s">
        <v>23</v>
      </c>
      <c r="F83" s="53"/>
      <c r="G83" s="54"/>
      <c r="H83" s="51">
        <f>D83*G83</f>
        <v>0</v>
      </c>
      <c r="I83" s="52"/>
    </row>
    <row r="84" spans="1:9" x14ac:dyDescent="0.2">
      <c r="A84" s="48">
        <v>68</v>
      </c>
      <c r="B84" s="47">
        <v>400840</v>
      </c>
      <c r="C84" s="49" t="s">
        <v>91</v>
      </c>
      <c r="D84" s="51">
        <v>20</v>
      </c>
      <c r="E84" s="47" t="s">
        <v>23</v>
      </c>
      <c r="F84" s="53"/>
      <c r="G84" s="54"/>
      <c r="H84" s="51">
        <f>D84*G84</f>
        <v>0</v>
      </c>
      <c r="I84" s="52"/>
    </row>
    <row r="85" spans="1:9" x14ac:dyDescent="0.2">
      <c r="A85" s="48">
        <v>69</v>
      </c>
      <c r="B85" s="47">
        <v>400842</v>
      </c>
      <c r="C85" s="49" t="s">
        <v>92</v>
      </c>
      <c r="D85" s="51">
        <v>24</v>
      </c>
      <c r="E85" s="47" t="s">
        <v>23</v>
      </c>
      <c r="F85" s="53"/>
      <c r="G85" s="54"/>
      <c r="H85" s="51">
        <f>D85*G85</f>
        <v>0</v>
      </c>
      <c r="I85" s="52"/>
    </row>
    <row r="86" spans="1:9" x14ac:dyDescent="0.2">
      <c r="A86" s="48">
        <v>70</v>
      </c>
      <c r="B86" s="47">
        <v>400843</v>
      </c>
      <c r="C86" s="49" t="s">
        <v>93</v>
      </c>
      <c r="D86" s="51">
        <v>12</v>
      </c>
      <c r="E86" s="47" t="s">
        <v>23</v>
      </c>
      <c r="F86" s="53"/>
      <c r="G86" s="54"/>
      <c r="H86" s="51">
        <f>D86*G86</f>
        <v>0</v>
      </c>
      <c r="I86" s="52"/>
    </row>
    <row r="87" spans="1:9" x14ac:dyDescent="0.2">
      <c r="A87" s="48">
        <v>71</v>
      </c>
      <c r="B87" s="47">
        <v>400844</v>
      </c>
      <c r="C87" s="49" t="s">
        <v>94</v>
      </c>
      <c r="D87" s="51">
        <v>24</v>
      </c>
      <c r="E87" s="47" t="s">
        <v>23</v>
      </c>
      <c r="F87" s="53"/>
      <c r="G87" s="54"/>
      <c r="H87" s="51">
        <f>D87*G87</f>
        <v>0</v>
      </c>
      <c r="I87" s="52"/>
    </row>
    <row r="88" spans="1:9" x14ac:dyDescent="0.2">
      <c r="A88" s="48">
        <v>72</v>
      </c>
      <c r="B88" s="47">
        <v>400845</v>
      </c>
      <c r="C88" s="49" t="s">
        <v>95</v>
      </c>
      <c r="D88" s="51">
        <v>24</v>
      </c>
      <c r="E88" s="47" t="s">
        <v>23</v>
      </c>
      <c r="F88" s="53"/>
      <c r="G88" s="54"/>
      <c r="H88" s="51">
        <f>D88*G88</f>
        <v>0</v>
      </c>
      <c r="I88" s="52"/>
    </row>
    <row r="89" spans="1:9" x14ac:dyDescent="0.2">
      <c r="A89" s="48">
        <v>73</v>
      </c>
      <c r="B89" s="47">
        <v>401316</v>
      </c>
      <c r="C89" s="49" t="s">
        <v>96</v>
      </c>
      <c r="D89" s="51">
        <v>10</v>
      </c>
      <c r="E89" s="47" t="s">
        <v>23</v>
      </c>
      <c r="F89" s="53"/>
      <c r="G89" s="54"/>
      <c r="H89" s="51">
        <f>D89*G89</f>
        <v>0</v>
      </c>
      <c r="I89" s="52"/>
    </row>
    <row r="90" spans="1:9" x14ac:dyDescent="0.2">
      <c r="A90" s="48">
        <v>74</v>
      </c>
      <c r="B90" s="47">
        <v>398423</v>
      </c>
      <c r="C90" s="49" t="s">
        <v>97</v>
      </c>
      <c r="D90" s="51">
        <v>36</v>
      </c>
      <c r="E90" s="47" t="s">
        <v>23</v>
      </c>
      <c r="F90" s="53"/>
      <c r="G90" s="54"/>
      <c r="H90" s="51">
        <f>D90*G90</f>
        <v>0</v>
      </c>
      <c r="I90" s="52"/>
    </row>
    <row r="91" spans="1:9" x14ac:dyDescent="0.2">
      <c r="A91" s="48">
        <v>75</v>
      </c>
      <c r="B91" s="47">
        <v>401317</v>
      </c>
      <c r="C91" s="49" t="s">
        <v>98</v>
      </c>
      <c r="D91" s="51">
        <v>24</v>
      </c>
      <c r="E91" s="47" t="s">
        <v>23</v>
      </c>
      <c r="F91" s="53"/>
      <c r="G91" s="54"/>
      <c r="H91" s="51">
        <f>D91*G91</f>
        <v>0</v>
      </c>
      <c r="I91" s="52"/>
    </row>
    <row r="92" spans="1:9" x14ac:dyDescent="0.2">
      <c r="A92" s="48">
        <v>76</v>
      </c>
      <c r="B92" s="47">
        <v>401318</v>
      </c>
      <c r="C92" s="49" t="s">
        <v>99</v>
      </c>
      <c r="D92" s="51">
        <v>24</v>
      </c>
      <c r="E92" s="47" t="s">
        <v>23</v>
      </c>
      <c r="F92" s="53"/>
      <c r="G92" s="54"/>
      <c r="H92" s="51">
        <f>D92*G92</f>
        <v>0</v>
      </c>
      <c r="I92" s="52"/>
    </row>
    <row r="93" spans="1:9" ht="22.5" x14ac:dyDescent="0.2">
      <c r="A93" s="48">
        <v>77</v>
      </c>
      <c r="B93" s="47">
        <v>400815</v>
      </c>
      <c r="C93" s="49" t="s">
        <v>100</v>
      </c>
      <c r="D93" s="51">
        <v>12</v>
      </c>
      <c r="E93" s="47" t="s">
        <v>23</v>
      </c>
      <c r="F93" s="53"/>
      <c r="G93" s="54"/>
      <c r="H93" s="51">
        <f>D93*G93</f>
        <v>0</v>
      </c>
      <c r="I93" s="52"/>
    </row>
    <row r="94" spans="1:9" x14ac:dyDescent="0.2">
      <c r="A94" s="48">
        <v>78</v>
      </c>
      <c r="B94" s="47">
        <v>401319</v>
      </c>
      <c r="C94" s="49" t="s">
        <v>101</v>
      </c>
      <c r="D94" s="51">
        <v>24</v>
      </c>
      <c r="E94" s="47" t="s">
        <v>23</v>
      </c>
      <c r="F94" s="53"/>
      <c r="G94" s="54"/>
      <c r="H94" s="51">
        <f>D94*G94</f>
        <v>0</v>
      </c>
      <c r="I94" s="52"/>
    </row>
    <row r="95" spans="1:9" x14ac:dyDescent="0.2">
      <c r="A95" s="48">
        <v>79</v>
      </c>
      <c r="B95" s="47">
        <v>401320</v>
      </c>
      <c r="C95" s="49" t="s">
        <v>102</v>
      </c>
      <c r="D95" s="51">
        <v>15</v>
      </c>
      <c r="E95" s="47" t="s">
        <v>23</v>
      </c>
      <c r="F95" s="53"/>
      <c r="G95" s="54"/>
      <c r="H95" s="51">
        <f>D95*G95</f>
        <v>0</v>
      </c>
      <c r="I95" s="52"/>
    </row>
    <row r="96" spans="1:9" x14ac:dyDescent="0.2">
      <c r="A96" s="48">
        <v>80</v>
      </c>
      <c r="B96" s="47">
        <v>400846</v>
      </c>
      <c r="C96" s="49" t="s">
        <v>103</v>
      </c>
      <c r="D96" s="51">
        <v>12</v>
      </c>
      <c r="E96" s="47" t="s">
        <v>23</v>
      </c>
      <c r="F96" s="53"/>
      <c r="G96" s="54"/>
      <c r="H96" s="51">
        <f>D96*G96</f>
        <v>0</v>
      </c>
      <c r="I96" s="52"/>
    </row>
    <row r="97" spans="1:9" x14ac:dyDescent="0.2">
      <c r="A97" s="48">
        <v>81</v>
      </c>
      <c r="B97" s="47">
        <v>401321</v>
      </c>
      <c r="C97" s="49" t="s">
        <v>104</v>
      </c>
      <c r="D97" s="51">
        <v>10</v>
      </c>
      <c r="E97" s="47" t="s">
        <v>23</v>
      </c>
      <c r="F97" s="53"/>
      <c r="G97" s="54"/>
      <c r="H97" s="51">
        <f>D97*G97</f>
        <v>0</v>
      </c>
      <c r="I97" s="52"/>
    </row>
    <row r="98" spans="1:9" x14ac:dyDescent="0.2">
      <c r="A98" s="48">
        <v>82</v>
      </c>
      <c r="B98" s="47">
        <v>403770</v>
      </c>
      <c r="C98" s="49" t="s">
        <v>105</v>
      </c>
      <c r="D98" s="51">
        <v>5</v>
      </c>
      <c r="E98" s="47" t="s">
        <v>23</v>
      </c>
      <c r="F98" s="53"/>
      <c r="G98" s="54"/>
      <c r="H98" s="51">
        <f>D98*G98</f>
        <v>0</v>
      </c>
      <c r="I98" s="52"/>
    </row>
    <row r="99" spans="1:9" x14ac:dyDescent="0.2">
      <c r="A99" s="48">
        <v>83</v>
      </c>
      <c r="B99" s="47">
        <v>401322</v>
      </c>
      <c r="C99" s="49" t="s">
        <v>106</v>
      </c>
      <c r="D99" s="51">
        <v>36</v>
      </c>
      <c r="E99" s="47" t="s">
        <v>23</v>
      </c>
      <c r="F99" s="53"/>
      <c r="G99" s="54"/>
      <c r="H99" s="51">
        <f>D99*G99</f>
        <v>0</v>
      </c>
      <c r="I99" s="52"/>
    </row>
    <row r="100" spans="1:9" x14ac:dyDescent="0.2">
      <c r="A100" s="48">
        <v>84</v>
      </c>
      <c r="B100" s="47">
        <v>401323</v>
      </c>
      <c r="C100" s="49" t="s">
        <v>107</v>
      </c>
      <c r="D100" s="51">
        <v>15</v>
      </c>
      <c r="E100" s="47" t="s">
        <v>23</v>
      </c>
      <c r="F100" s="53"/>
      <c r="G100" s="54"/>
      <c r="H100" s="51">
        <f>D100*G100</f>
        <v>0</v>
      </c>
      <c r="I100" s="52"/>
    </row>
    <row r="101" spans="1:9" x14ac:dyDescent="0.2">
      <c r="A101" s="48">
        <v>85</v>
      </c>
      <c r="B101" s="47">
        <v>400847</v>
      </c>
      <c r="C101" s="49" t="s">
        <v>108</v>
      </c>
      <c r="D101" s="51">
        <v>36</v>
      </c>
      <c r="E101" s="47" t="s">
        <v>23</v>
      </c>
      <c r="F101" s="53"/>
      <c r="G101" s="54"/>
      <c r="H101" s="51">
        <f>D101*G101</f>
        <v>0</v>
      </c>
      <c r="I101" s="52"/>
    </row>
    <row r="102" spans="1:9" x14ac:dyDescent="0.2">
      <c r="A102" s="48">
        <v>86</v>
      </c>
      <c r="B102" s="47">
        <v>402291</v>
      </c>
      <c r="C102" s="49" t="s">
        <v>109</v>
      </c>
      <c r="D102" s="51">
        <v>5</v>
      </c>
      <c r="E102" s="47" t="s">
        <v>23</v>
      </c>
      <c r="F102" s="53"/>
      <c r="G102" s="54"/>
      <c r="H102" s="51">
        <f>D102*G102</f>
        <v>0</v>
      </c>
      <c r="I102" s="52"/>
    </row>
    <row r="103" spans="1:9" x14ac:dyDescent="0.2">
      <c r="A103" s="48">
        <v>87</v>
      </c>
      <c r="B103" s="47">
        <v>400922</v>
      </c>
      <c r="C103" s="49" t="s">
        <v>110</v>
      </c>
      <c r="D103" s="51">
        <v>5</v>
      </c>
      <c r="E103" s="47" t="s">
        <v>23</v>
      </c>
      <c r="F103" s="53"/>
      <c r="G103" s="54"/>
      <c r="H103" s="51">
        <f>D103*G103</f>
        <v>0</v>
      </c>
      <c r="I103" s="52"/>
    </row>
    <row r="104" spans="1:9" x14ac:dyDescent="0.2">
      <c r="A104" s="48">
        <v>88</v>
      </c>
      <c r="B104" s="47">
        <v>394444</v>
      </c>
      <c r="C104" s="49" t="s">
        <v>111</v>
      </c>
      <c r="D104" s="51">
        <v>5</v>
      </c>
      <c r="E104" s="47" t="s">
        <v>30</v>
      </c>
      <c r="F104" s="53"/>
      <c r="G104" s="54"/>
      <c r="H104" s="51">
        <f>D104*G104</f>
        <v>0</v>
      </c>
      <c r="I104" s="52"/>
    </row>
    <row r="105" spans="1:9" x14ac:dyDescent="0.2">
      <c r="A105" s="48">
        <v>89</v>
      </c>
      <c r="B105" s="47">
        <v>400848</v>
      </c>
      <c r="C105" s="49" t="s">
        <v>112</v>
      </c>
      <c r="D105" s="51">
        <v>12</v>
      </c>
      <c r="E105" s="47" t="s">
        <v>23</v>
      </c>
      <c r="F105" s="53"/>
      <c r="G105" s="54"/>
      <c r="H105" s="51">
        <f>D105*G105</f>
        <v>0</v>
      </c>
      <c r="I105" s="52"/>
    </row>
    <row r="106" spans="1:9" x14ac:dyDescent="0.2">
      <c r="A106" s="48">
        <v>90</v>
      </c>
      <c r="B106" s="47">
        <v>400849</v>
      </c>
      <c r="C106" s="49" t="s">
        <v>113</v>
      </c>
      <c r="D106" s="51">
        <v>5</v>
      </c>
      <c r="E106" s="47" t="s">
        <v>23</v>
      </c>
      <c r="F106" s="53"/>
      <c r="G106" s="54"/>
      <c r="H106" s="51">
        <f>D106*G106</f>
        <v>0</v>
      </c>
      <c r="I106" s="52"/>
    </row>
    <row r="107" spans="1:9" x14ac:dyDescent="0.2">
      <c r="A107" s="48">
        <v>91</v>
      </c>
      <c r="B107" s="47">
        <v>401325</v>
      </c>
      <c r="C107" s="49" t="s">
        <v>114</v>
      </c>
      <c r="D107" s="51">
        <v>5</v>
      </c>
      <c r="E107" s="47" t="s">
        <v>23</v>
      </c>
      <c r="F107" s="53"/>
      <c r="G107" s="54"/>
      <c r="H107" s="51">
        <f>D107*G107</f>
        <v>0</v>
      </c>
      <c r="I107" s="52"/>
    </row>
    <row r="108" spans="1:9" x14ac:dyDescent="0.2">
      <c r="A108" s="48">
        <v>92</v>
      </c>
      <c r="B108" s="47">
        <v>400813</v>
      </c>
      <c r="C108" s="49" t="s">
        <v>115</v>
      </c>
      <c r="D108" s="51">
        <v>5</v>
      </c>
      <c r="E108" s="47" t="s">
        <v>23</v>
      </c>
      <c r="F108" s="53"/>
      <c r="G108" s="54"/>
      <c r="H108" s="51">
        <f>D108*G108</f>
        <v>0</v>
      </c>
      <c r="I108" s="52"/>
    </row>
    <row r="109" spans="1:9" x14ac:dyDescent="0.2">
      <c r="A109" s="48">
        <v>93</v>
      </c>
      <c r="B109" s="47">
        <v>377790</v>
      </c>
      <c r="C109" s="49" t="s">
        <v>116</v>
      </c>
      <c r="D109" s="51">
        <v>36</v>
      </c>
      <c r="E109" s="47" t="s">
        <v>30</v>
      </c>
      <c r="F109" s="53"/>
      <c r="G109" s="54"/>
      <c r="H109" s="51">
        <f>D109*G109</f>
        <v>0</v>
      </c>
      <c r="I109" s="52"/>
    </row>
    <row r="110" spans="1:9" x14ac:dyDescent="0.2">
      <c r="A110" s="48">
        <v>94</v>
      </c>
      <c r="B110" s="47">
        <v>394326</v>
      </c>
      <c r="C110" s="49" t="s">
        <v>117</v>
      </c>
      <c r="D110" s="51">
        <v>5</v>
      </c>
      <c r="E110" s="47" t="s">
        <v>30</v>
      </c>
      <c r="F110" s="53"/>
      <c r="G110" s="54"/>
      <c r="H110" s="51">
        <f>D110*G110</f>
        <v>0</v>
      </c>
      <c r="I110" s="52"/>
    </row>
    <row r="111" spans="1:9" x14ac:dyDescent="0.2">
      <c r="A111" s="48">
        <v>95</v>
      </c>
      <c r="B111" s="47">
        <v>403763</v>
      </c>
      <c r="C111" s="49" t="s">
        <v>118</v>
      </c>
      <c r="D111" s="51">
        <v>10</v>
      </c>
      <c r="E111" s="47" t="s">
        <v>23</v>
      </c>
      <c r="F111" s="53"/>
      <c r="G111" s="54"/>
      <c r="H111" s="51">
        <f>D111*G111</f>
        <v>0</v>
      </c>
      <c r="I111" s="52"/>
    </row>
    <row r="112" spans="1:9" x14ac:dyDescent="0.2">
      <c r="A112" s="48">
        <v>96</v>
      </c>
      <c r="B112" s="47">
        <v>403762</v>
      </c>
      <c r="C112" s="49" t="s">
        <v>119</v>
      </c>
      <c r="D112" s="51">
        <v>10</v>
      </c>
      <c r="E112" s="47" t="s">
        <v>23</v>
      </c>
      <c r="F112" s="53"/>
      <c r="G112" s="54"/>
      <c r="H112" s="51">
        <f>D112*G112</f>
        <v>0</v>
      </c>
      <c r="I112" s="52"/>
    </row>
    <row r="113" spans="1:9" x14ac:dyDescent="0.2">
      <c r="A113" s="48">
        <v>97</v>
      </c>
      <c r="B113" s="47">
        <v>394329</v>
      </c>
      <c r="C113" s="49" t="s">
        <v>120</v>
      </c>
      <c r="D113" s="51">
        <v>5</v>
      </c>
      <c r="E113" s="47" t="s">
        <v>30</v>
      </c>
      <c r="F113" s="53"/>
      <c r="G113" s="54"/>
      <c r="H113" s="51">
        <f>D113*G113</f>
        <v>0</v>
      </c>
      <c r="I113" s="52"/>
    </row>
    <row r="114" spans="1:9" x14ac:dyDescent="0.2">
      <c r="A114" s="48">
        <v>98</v>
      </c>
      <c r="B114" s="47">
        <v>401326</v>
      </c>
      <c r="C114" s="49" t="s">
        <v>121</v>
      </c>
      <c r="D114" s="51">
        <v>36</v>
      </c>
      <c r="E114" s="47" t="s">
        <v>23</v>
      </c>
      <c r="F114" s="53"/>
      <c r="G114" s="54"/>
      <c r="H114" s="51">
        <f>D114*G114</f>
        <v>0</v>
      </c>
      <c r="I114" s="52"/>
    </row>
    <row r="115" spans="1:9" x14ac:dyDescent="0.2">
      <c r="A115" s="48">
        <v>99</v>
      </c>
      <c r="B115" s="47">
        <v>400820</v>
      </c>
      <c r="C115" s="49" t="s">
        <v>122</v>
      </c>
      <c r="D115" s="51">
        <v>36</v>
      </c>
      <c r="E115" s="47" t="s">
        <v>23</v>
      </c>
      <c r="F115" s="53"/>
      <c r="G115" s="54"/>
      <c r="H115" s="51">
        <f>D115*G115</f>
        <v>0</v>
      </c>
      <c r="I115" s="52"/>
    </row>
    <row r="116" spans="1:9" x14ac:dyDescent="0.2">
      <c r="A116" s="48">
        <v>100</v>
      </c>
      <c r="B116" s="47">
        <v>400851</v>
      </c>
      <c r="C116" s="49" t="s">
        <v>123</v>
      </c>
      <c r="D116" s="51">
        <v>15</v>
      </c>
      <c r="E116" s="47" t="s">
        <v>23</v>
      </c>
      <c r="F116" s="53"/>
      <c r="G116" s="54"/>
      <c r="H116" s="51">
        <f>D116*G116</f>
        <v>0</v>
      </c>
      <c r="I116" s="52"/>
    </row>
    <row r="117" spans="1:9" x14ac:dyDescent="0.2">
      <c r="A117" s="48">
        <v>101</v>
      </c>
      <c r="B117" s="47">
        <v>403771</v>
      </c>
      <c r="C117" s="49" t="s">
        <v>124</v>
      </c>
      <c r="D117" s="51">
        <v>5</v>
      </c>
      <c r="E117" s="47" t="s">
        <v>23</v>
      </c>
      <c r="F117" s="53"/>
      <c r="G117" s="54"/>
      <c r="H117" s="51">
        <f>D117*G117</f>
        <v>0</v>
      </c>
      <c r="I117" s="52"/>
    </row>
    <row r="118" spans="1:9" x14ac:dyDescent="0.2">
      <c r="A118" s="48">
        <v>102</v>
      </c>
      <c r="B118" s="47">
        <v>400852</v>
      </c>
      <c r="C118" s="49" t="s">
        <v>125</v>
      </c>
      <c r="D118" s="51">
        <v>5</v>
      </c>
      <c r="E118" s="47" t="s">
        <v>23</v>
      </c>
      <c r="F118" s="53"/>
      <c r="G118" s="54"/>
      <c r="H118" s="51">
        <f>D118*G118</f>
        <v>0</v>
      </c>
      <c r="I118" s="52"/>
    </row>
    <row r="119" spans="1:9" x14ac:dyDescent="0.2">
      <c r="A119" s="48">
        <v>103</v>
      </c>
      <c r="B119" s="47">
        <v>400853</v>
      </c>
      <c r="C119" s="49" t="s">
        <v>126</v>
      </c>
      <c r="D119" s="51">
        <v>5</v>
      </c>
      <c r="E119" s="47" t="s">
        <v>23</v>
      </c>
      <c r="F119" s="53"/>
      <c r="G119" s="54"/>
      <c r="H119" s="51">
        <f>D119*G119</f>
        <v>0</v>
      </c>
      <c r="I119" s="52"/>
    </row>
    <row r="120" spans="1:9" x14ac:dyDescent="0.2">
      <c r="A120" s="48">
        <v>104</v>
      </c>
      <c r="B120" s="47">
        <v>394332</v>
      </c>
      <c r="C120" s="49" t="s">
        <v>127</v>
      </c>
      <c r="D120" s="51">
        <v>20</v>
      </c>
      <c r="E120" s="47" t="s">
        <v>30</v>
      </c>
      <c r="F120" s="53"/>
      <c r="G120" s="54"/>
      <c r="H120" s="51">
        <f>D120*G120</f>
        <v>0</v>
      </c>
      <c r="I120" s="52"/>
    </row>
    <row r="121" spans="1:9" x14ac:dyDescent="0.2">
      <c r="A121" s="48">
        <v>105</v>
      </c>
      <c r="B121" s="47">
        <v>377816</v>
      </c>
      <c r="C121" s="49" t="s">
        <v>128</v>
      </c>
      <c r="D121" s="51">
        <v>36</v>
      </c>
      <c r="E121" s="47" t="s">
        <v>30</v>
      </c>
      <c r="F121" s="53"/>
      <c r="G121" s="54"/>
      <c r="H121" s="51">
        <f>D121*G121</f>
        <v>0</v>
      </c>
      <c r="I121" s="52"/>
    </row>
    <row r="122" spans="1:9" x14ac:dyDescent="0.2">
      <c r="A122" s="48">
        <v>106</v>
      </c>
      <c r="B122" s="47">
        <v>400563</v>
      </c>
      <c r="C122" s="49" t="s">
        <v>129</v>
      </c>
      <c r="D122" s="51">
        <v>20</v>
      </c>
      <c r="E122" s="47" t="s">
        <v>23</v>
      </c>
      <c r="F122" s="53"/>
      <c r="G122" s="54"/>
      <c r="H122" s="51">
        <f>D122*G122</f>
        <v>0</v>
      </c>
      <c r="I122" s="52"/>
    </row>
    <row r="123" spans="1:9" x14ac:dyDescent="0.2">
      <c r="A123" s="48">
        <v>107</v>
      </c>
      <c r="B123" s="47">
        <v>394333</v>
      </c>
      <c r="C123" s="49" t="s">
        <v>130</v>
      </c>
      <c r="D123" s="51">
        <v>36</v>
      </c>
      <c r="E123" s="47" t="s">
        <v>30</v>
      </c>
      <c r="F123" s="53"/>
      <c r="G123" s="54"/>
      <c r="H123" s="51">
        <f>D123*G123</f>
        <v>0</v>
      </c>
      <c r="I123" s="52"/>
    </row>
    <row r="124" spans="1:9" x14ac:dyDescent="0.2">
      <c r="A124" s="48">
        <v>108</v>
      </c>
      <c r="B124" s="47">
        <v>394334</v>
      </c>
      <c r="C124" s="49" t="s">
        <v>131</v>
      </c>
      <c r="D124" s="51">
        <v>15</v>
      </c>
      <c r="E124" s="47" t="s">
        <v>30</v>
      </c>
      <c r="F124" s="53"/>
      <c r="G124" s="54"/>
      <c r="H124" s="51">
        <f>D124*G124</f>
        <v>0</v>
      </c>
      <c r="I124" s="52"/>
    </row>
    <row r="125" spans="1:9" x14ac:dyDescent="0.2">
      <c r="A125" s="48">
        <v>109</v>
      </c>
      <c r="B125" s="47">
        <v>377822</v>
      </c>
      <c r="C125" s="49" t="s">
        <v>132</v>
      </c>
      <c r="D125" s="51">
        <v>10</v>
      </c>
      <c r="E125" s="47" t="s">
        <v>30</v>
      </c>
      <c r="F125" s="53"/>
      <c r="G125" s="54"/>
      <c r="H125" s="51">
        <f>D125*G125</f>
        <v>0</v>
      </c>
      <c r="I125" s="52"/>
    </row>
    <row r="126" spans="1:9" x14ac:dyDescent="0.2">
      <c r="A126" s="48">
        <v>110</v>
      </c>
      <c r="B126" s="47">
        <v>397615</v>
      </c>
      <c r="C126" s="49" t="s">
        <v>133</v>
      </c>
      <c r="D126" s="51">
        <v>10</v>
      </c>
      <c r="E126" s="47" t="s">
        <v>23</v>
      </c>
      <c r="F126" s="53"/>
      <c r="G126" s="54"/>
      <c r="H126" s="51">
        <f>D126*G126</f>
        <v>0</v>
      </c>
      <c r="I126" s="52"/>
    </row>
    <row r="127" spans="1:9" x14ac:dyDescent="0.2">
      <c r="A127" s="48">
        <v>111</v>
      </c>
      <c r="B127" s="47">
        <v>400855</v>
      </c>
      <c r="C127" s="49" t="s">
        <v>134</v>
      </c>
      <c r="D127" s="51">
        <v>10</v>
      </c>
      <c r="E127" s="47" t="s">
        <v>23</v>
      </c>
      <c r="F127" s="53"/>
      <c r="G127" s="54"/>
      <c r="H127" s="51">
        <f>D127*G127</f>
        <v>0</v>
      </c>
      <c r="I127" s="52"/>
    </row>
    <row r="128" spans="1:9" x14ac:dyDescent="0.2">
      <c r="A128" s="48">
        <v>112</v>
      </c>
      <c r="B128" s="47">
        <v>400856</v>
      </c>
      <c r="C128" s="49" t="s">
        <v>135</v>
      </c>
      <c r="D128" s="51">
        <v>30</v>
      </c>
      <c r="E128" s="47" t="s">
        <v>23</v>
      </c>
      <c r="F128" s="53"/>
      <c r="G128" s="54"/>
      <c r="H128" s="51">
        <f>D128*G128</f>
        <v>0</v>
      </c>
      <c r="I128" s="52"/>
    </row>
    <row r="129" spans="1:9" ht="15" x14ac:dyDescent="0.25">
      <c r="A129" s="22"/>
      <c r="B129" s="7"/>
      <c r="C129" s="7"/>
      <c r="D129" s="7"/>
      <c r="E129" s="7"/>
      <c r="F129" s="7"/>
      <c r="G129" s="32" t="s">
        <v>136</v>
      </c>
      <c r="H129" s="50">
        <f>H16</f>
        <v>0</v>
      </c>
      <c r="I129" s="32"/>
    </row>
    <row r="131" spans="1:9" x14ac:dyDescent="0.2">
      <c r="A131" s="55" t="s">
        <v>137</v>
      </c>
      <c r="B131" s="56"/>
      <c r="C131" s="57"/>
      <c r="D131" s="58"/>
      <c r="E131" s="58"/>
      <c r="F131" s="58"/>
      <c r="G131" s="58"/>
      <c r="H131" s="58"/>
      <c r="I131" s="58"/>
    </row>
    <row r="132" spans="1:9" x14ac:dyDescent="0.2">
      <c r="A132" s="56"/>
      <c r="B132" s="56"/>
      <c r="C132" s="58"/>
      <c r="D132" s="58"/>
      <c r="E132" s="58"/>
      <c r="F132" s="58"/>
      <c r="G132" s="58"/>
      <c r="H132" s="58"/>
      <c r="I132" s="58"/>
    </row>
    <row r="134" spans="1:9" ht="15" x14ac:dyDescent="0.2">
      <c r="B134" s="41" t="s">
        <v>138</v>
      </c>
      <c r="C134" s="42"/>
      <c r="D134" s="42"/>
      <c r="E134" s="42"/>
      <c r="F134" s="42"/>
      <c r="G134" s="42"/>
      <c r="H134" s="42"/>
      <c r="I134" s="42"/>
    </row>
  </sheetData>
  <sheetProtection algorithmName="SHA-512" hashValue="A11xam+BzZpLleuSzHIb2vQ+J1A/xM6y3zM6hrRx50F9dtuJDAq0RKU1xLfag6JLl0UoNy+z7FfEnAbEQMjIvQ==" saltValue="FrGoW5fQ11as1NGxoNS0EA==" spinCount="100000" sheet="1" objects="1" scenarios="1" formatCells="0" formatColumns="0" formatRows="0" insertColumns="0" insertRows="0" insertHyperlinks="0" deleteColumns="0" deleteRows="0" sort="0" autoFilter="0" pivotTables="0"/>
  <mergeCells count="29">
    <mergeCell ref="A16:G16"/>
    <mergeCell ref="A129:F129"/>
    <mergeCell ref="A131:B132"/>
    <mergeCell ref="C131:I132"/>
    <mergeCell ref="B134:I134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Costa Cruz</dc:creator>
  <cp:lastModifiedBy>Amanda Costa Cruz</cp:lastModifiedBy>
  <dcterms:created xsi:type="dcterms:W3CDTF">2023-09-11T19:05:16Z</dcterms:created>
  <dcterms:modified xsi:type="dcterms:W3CDTF">2023-09-11T19:15:17Z</dcterms:modified>
</cp:coreProperties>
</file>