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096 PP 040 RP 032 LOCAÇÃO DE RESPIRADOSRES, CILINDROS E AQUISIÇÃO DE RECARGA DE GAS\"/>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H26" i="1"/>
  <c r="H25" i="1"/>
  <c r="H24" i="1"/>
  <c r="H23" i="1"/>
  <c r="H22" i="1"/>
  <c r="H21" i="1"/>
  <c r="H20" i="1"/>
  <c r="H19" i="1"/>
  <c r="H18" i="1"/>
  <c r="H17" i="1"/>
  <c r="H16" i="1"/>
</calcChain>
</file>

<file path=xl/sharedStrings.xml><?xml version="1.0" encoding="utf-8"?>
<sst xmlns="http://schemas.openxmlformats.org/spreadsheetml/2006/main" count="55" uniqueCount="46">
  <si>
    <t>PREFEITURA MUNICIPAL DE RODEIRO</t>
  </si>
  <si>
    <t>PROPOSTA DE PRECOS</t>
  </si>
  <si>
    <t>DADOS DA PROPOSTA DE PREÇOS</t>
  </si>
  <si>
    <t>Nº Processo</t>
  </si>
  <si>
    <t>Critério</t>
  </si>
  <si>
    <t xml:space="preserve">      3831/2022</t>
  </si>
  <si>
    <t>Menor Preço - Item</t>
  </si>
  <si>
    <t>Data</t>
  </si>
  <si>
    <t>Prazo Entrega</t>
  </si>
  <si>
    <t>Condição de Pagamento</t>
  </si>
  <si>
    <t xml:space="preserve">Validade da Proposta          </t>
  </si>
  <si>
    <t>Finalidade</t>
  </si>
  <si>
    <t>REGISTRO DE PREÇOS PARA FUTURA E EVENTUAL LOCAÇÃO DE EQUIPAMENTOS MÉDICOS HOSPITALARES E RECARGA DE GÁS OXIGÊNIO MEDICINAL EM ATENDIMENTO AS NECESSIDADES DA SECRETARIA MUNICIPAL DE SAÚDE.</t>
  </si>
  <si>
    <t>IDENTIFICAÇAO DO PROPONENTE/PROPOSTA</t>
  </si>
  <si>
    <t>RAZÃO SOCIAL</t>
  </si>
  <si>
    <t>CNPJ/CPF</t>
  </si>
  <si>
    <t>ENDEREÇO</t>
  </si>
  <si>
    <t>INSC.ESTADUAL</t>
  </si>
  <si>
    <t>INSC.MUNIC</t>
  </si>
  <si>
    <t>EMAIL</t>
  </si>
  <si>
    <t>FONE</t>
  </si>
  <si>
    <t>LOCAÇÃO DE APARELHO COUGH ASSIST E70. APARELHO MÉDICO RESPIRATÓRIO DE HIGIÊNE BRONQUICA QUE AUXÍLIA  NA DESOBSTRUÇÃO DAS VIAS AÉREAS- COUGH ASSIST E70 PARA UTILIZAÇÃO EM AMBIENTE DOMICILIAR DEVE PERMITIR OS MODOS AUTOMÁTICOS PARA AUXILIAR A TITULAÇÃO DO DISPOSITIVO E A SINCRONIZAÇÃO DO PACIENTE PARA MAIOR CONFORTO. CONTENDO: MÁSCARA FACIAL INFLÁVEL, TRAQUÉIA, CABO DE ALIMENTAÇÃO, FILTRO, CARTÃO SD E MANUAL DO EQUIPAMENTO COM REGISTRO DA ANVISA MANUTENÇÃO PREVENTIVA A NO MÁXIMO A CADA 06 MESES COM RELATÓRIO DE VISÍTA TÉCNICA DE DADOS DE MANUTENÇÃO, TROCA DE FILTRO E NÍVEL DE PRESSÃO. O RELATÓRIO DEVERÁ SER ENTREGUE AO RESPONSÁVEL DA SECRETARIA MUNICIPAL DE SAÚDE. AS MANUTENÇÕES EMERGENCIAIS SEMPRE QUE FOR SOLICITADO TERÁ PRAZO MÁXIMO DE 12 HORAS. COM ASSISTENCIA MENSAL DE FISIOTERAPEUTA ESPECIALIZADO.</t>
  </si>
  <si>
    <t>UNID.</t>
  </si>
  <si>
    <t>LOCAÇÃO DE APARELHO MÉDICO OXÍMETRO DE MESA PARA VIZUALISAÇÃO DO SPO2 E PULSO COM ALARMES VISUAIS E  SONOROS, AJUSTÁVEIS E PROGRAMÁVEIS.</t>
  </si>
  <si>
    <t>LOCAÇÃO DE BIPAP COM  SUPORTE DE PRESSÃO GARANTIDA (VAPS). APARELHO MÉDICO RESPIRATÓRIO PARA TARTAMENTO DE DEFICIENCIAS RESPIRATÓRIAS (BIPAP SYNCHRONY 2). PARA UTILIZAÇÃO EM AMBIENTE DOMICILIAR DEVE PERMITIR A REGULAGEM DE PRESSÃO  AUTOMÀTICA DE 4 A 30CMH2O. ALIMENTAÇÃO BIVOLT, ACOMPANHADO DE: UMIDIFICADOR, MÁSCARA NASAL OU FACIAL EM SILICONE OU CIRCUITO INVASIVO, TRAQUÉIA DE 02 MTS, CABO DE ALIMENTAÇÃO, FILTRO, CARTÃO SD E MANUAL DO EQUIPAMENTO COM REGISTRO DA ANVISA MANUTENÇÃO PREVENTIVA A NO MÁXIMO A CADA 06 MESES COM RELATÓRIO DE VISÍTA TÉCNICA DE DADOS DE MANUTENÇÃO, TROCA DE FILTRO E NÍVEL DE PRESSÃO. O RELATÓRIO DEVERÁ SER ENTREGUE AO RESPONSÁVEL DA SECRETARIA MUNICIPAL DE SAÚDE. MANUTENÇÃO CORRETIVA OU PREVENTIVA SEMPRE QUE FOR SOLICITADO NUM PRAZO MÁXIMO DE 24 HORAS. COM ASSISTENCIA MENSAL DE FISIOTERAPEUTA ESPECIALIZADO.</t>
  </si>
  <si>
    <t>LOCAÇÃO DE CILINDRO PRA OXIGÊNCIO MEDICINAL DE 01 À 10M3 EM AÇO. ACOMPANHADO DE REGULADOR COM  FLUXÔMETRO MANUTENÇÃO PREVENTIVA A NO MÁXIMO A CADA 06 MESES COM RELATÓRIO DE VISITA MANUTENÇÃO PREVENTIVA A NO MÁXIMO A CADA 06 MESES COM RELATÓRIO DE VISITA</t>
  </si>
  <si>
    <t>LOCAÇÃO DE CONCENTRADOR DE OXIGÊNIO 10LPM: ESPECIFICAÇÕES MÍNIMAS DO PRODUTO - VOLTAGEM 127V, COM VARIAÇÃO DE FLUXO DE 0,5 A 10L/M (LITROS POR MINUTO), NÍVEL DE RUÍDO MÁXIMO DE 45DB, NÍVEIS DE CONCENTRAÇÃO DE OXIGÊNIO VARIÁVEL DE 87% A 96% DE PUREZA, PRESSÃO DE SAÍDA DE 5,5PSI, ACOMPANHADO DE CILINDRO DE 08M3 COM REGULADOR, UMIDIFICADOR E CATETER NASAL, MANUTENÇÃO PREVENTIVA A NO MÁXIMO A CADA 06 MESES, COM RELATÓRIO DE VISÍTA TÉCNICA DE DADOS DE MANUTENÇÃO, TROCA DE FILTRO, NÍVEL DE PRESSÃO, CONCENTRAÇÃO E FLUXO. O RELATÓRIO DEVERÁ SER ENTREGUE AO RESPONSÁVEL DA SECRETARIA MUNICIPAL DE SAÚDE, MANUTENÇÃO CORRETIVA OU PREVENTIVA SEMPRE QUE FOR SOLICITADO NUM PRAZO MÁXIMO DE 24 HORAS</t>
  </si>
  <si>
    <t>LOCAÇÃO DE CONCENTRADOR DE OXIGÊNIO 5LPM: ESPECIFICAÇÕES MÍNIMAS DO PRODUTO - VOLTAGEM 127V, COM  VARIAÇÃO DE FLUXO DE 0,5 A 5L/M (LITROS POR MINUTO), NÍVEL DE RUÍDO MÁXIMO DE 45DB, NÍVEIS DE CONCENTRAÇÃO DE OXIGÊNIO VARIÁVEL DE 87% A 96% DE PUREZA, PRESSÃO DE SAÍDA DE 5,5PSI, ACOMPANHADO DE CILINDRO DE 08M3 COM REGULADOR, UMIDIFICADOR E CATETER NASAL, MANUTENÇÃO PREVENTIVA A NO MÁXIMO A CADA 06 MESES, COM RELATÓRIO DE VISÍTA TÉCNICA DE DADOS DE MANUTENÇÃO, TROCA DE FILTRO, NÍVEL DE PRESSÃO, CONCENTRAÇÃO E FLUXO. O RELATÓRIO DEVERÁ SER ENTREGUE AO RESPONSÁVEL DA SECRETARIA MUNICIPAL DE SAÚDE, MANUTENÇÃO CORRETIVA OU PREVENTIVA SEMPRE QUE FOR SOLICITADO NUM PRAZO MÁXIMO DE 24 HORAS</t>
  </si>
  <si>
    <t>LOCAÇÃO DE CPAP AUTOMÁTICO,  APARELHO MÉDICO RESPIRATÓRIO PARA TRATAMENTO DE APNÉIA DO SONO E  DISTÚRBIO PARA TRATAMENTO DE APNÉIA DO SONO E DISTÚRBIO RESPIRATÓRIOS (CPAP - GERADOR DE FLUXO) PARA UTILIZAÇÃO EM AMBIENTE DOMICILIAR DEVE PERMITIR A REGULAGEM DE PRESSÃO INSPIRATÓRIA AUTOMÀTICA DE 4 A 20CMH2O. ALIMENTAÇÃO BIVOLT. ACOMPANHADO DE UMIDIFICADOR, MÁSCARA NASAL OU FACIAL EM EM SILICONE, TRAQUÉIA DE 02 MTS, CABO DE ALIMENTAÇÃO, FILTRO, CARTÃO DE MEMÓRIA, BOLSA PARA TRANSPORTE E MANUAL DO EQUIPAMENTO COM REGISTRO DA ANVISA. MANUTENÇÃO PREVENTIVA A NO MÁXIMO A CADA 06 MESES COM RELATÓRIO DE VISITA TÉCNICA DE DADOS DE MANUTENÇÃO, TROCA DE FILTRO E NÍVEL DE PRESSÃO. O RELATÓRIO DEVERÁ SER ENTREGUE AO RESPONSÁVEL DA SECRETARIA MUNICIPAL DE SAÚDE. MANUTENÇÃO ENTREGUE AO RESPONSÁVEL DA SECRETARIA MUNICIPAL DE SAÚDE. MANUTENÇÃO.</t>
  </si>
  <si>
    <t>LOCAÇÃO DE VENTILADOR MECÂNICO. LOCAÇÃO DE APARELHO MÉDICO RESPIRATÓRIO DE SUPORTE A VIDA PARA  TRATAMENTO DE DEFICIENCIAS RESPIRATÓRIAS (TRILOGY 100). PARA UTILIZAÇÃO EM AMBIENTE DOMICILIAR DEVE PERMITIR OS MODOS DE VENTILAÇÃO: MODOS DE PRESSÃO (CPAP, S, ST, PC, T, PC-SIMV); MODOS DE VOLUME (AC, CV, SIMV); VENTILAÇÃO HÍBRIDA AVAPS (APENAS COM CIRCUITO COM PORTA DE EXPIRAÇÃO PASSIVA) ALIMENTAÇÃO BIVOLT. CONTENDO: UMIDIFICADOR, MÁSCARA NASAL OU FACIAL EM SILICONE E GEL OU CIRCUITO INVASIVO, TRAQUÉIA DE 02 MTS, CABO DE ALIMENTAÇÃO, FILTRO, CARTÃO SD E MANUAL DO EQUIPAMENTO COM REGISTRO DA ANVISA MANUTENÇÃO PREVENTIVA A NO MÁXIMO A CADA 06 MESES COM RELATÓRIO DE VISITA TÉCNICA DE DADOS DE MANUTENÇÃO, TROCA DE FILTRO E NÍVEL DE PRESSÃO O RELATÓRIO DEVERÁ SER ENTREGUE AO RESPONSÁVEL DA SECRETARIA MUNICIPAL DE SAÚDE. AS MANUTENÇÕES EMERGENCIAIS SEMPRE QUE FOR SOLICITADO TERÁ PRAZO MÁXIMO DE 12 HORAS. COM ASSISTENCIA MENSAL DE FISIOTERAPEUTA ESPECIALIZADO.</t>
  </si>
  <si>
    <t xml:space="preserve">RECARGA DE OXIGÊNIO MEDICINAL PARA CILINDRO DE 01M3 </t>
  </si>
  <si>
    <t>M³</t>
  </si>
  <si>
    <t xml:space="preserve">RECARGA DE OXIGÊNIO MEDICINAL PARA CILINDRO DE 04M3 </t>
  </si>
  <si>
    <t xml:space="preserve">RECARGA DE OXIGÊNIO MEDICINAL PARA CILINDRO DE 10M3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</si>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</sst>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workbookViewId="0">
      <selection activeCell="G18" sqref="G18"/>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1700</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37</v>
      </c>
      <c r="B15" s="41" t="s">
        <v>38</v>
      </c>
      <c r="C15" s="59" t="s">
        <v>39</v>
      </c>
      <c r="D15" s="41" t="s">
        <v>40</v>
      </c>
      <c r="E15" s="41" t="s">
        <v>41</v>
      </c>
      <c r="F15" s="41" t="s">
        <v>42</v>
      </c>
      <c r="G15" s="41" t="s">
        <v>43</v>
      </c>
      <c r="H15" s="41" t="s">
        <v>44</v>
      </c>
      <c r="I15" s="41" t="s">
        <v>45</v>
      </c>
    </row>
    <row r="16" spans="1:9" ht="225" x14ac:dyDescent="0.2">
      <c r="A16" s="41">
        <v>1</v>
      </c>
      <c r="B16" s="32">
        <v>400619</v>
      </c>
      <c r="C16" s="42" t="s">
        <v>21</v>
      </c>
      <c r="D16" s="43">
        <v>60</v>
      </c>
      <c r="E16" s="32" t="s">
        <v>22</v>
      </c>
      <c r="F16" s="40"/>
      <c r="G16" s="45"/>
      <c r="H16" s="43">
        <f>D16*G16</f>
        <v>0</v>
      </c>
      <c r="I16" s="44"/>
    </row>
    <row r="17" spans="1:9" ht="45" x14ac:dyDescent="0.2">
      <c r="A17" s="47">
        <v>2</v>
      </c>
      <c r="B17" s="46">
        <v>402678</v>
      </c>
      <c r="C17" s="48" t="s">
        <v>23</v>
      </c>
      <c r="D17" s="49">
        <v>60</v>
      </c>
      <c r="E17" s="46" t="s">
        <v>22</v>
      </c>
      <c r="F17" s="51"/>
      <c r="G17" s="52"/>
      <c r="H17" s="49">
        <f>D17*G17</f>
        <v>0</v>
      </c>
      <c r="I17" s="50"/>
    </row>
    <row r="18" spans="1:9" ht="225" x14ac:dyDescent="0.2">
      <c r="A18" s="47">
        <v>3</v>
      </c>
      <c r="B18" s="46">
        <v>400617</v>
      </c>
      <c r="C18" s="48" t="s">
        <v>24</v>
      </c>
      <c r="D18" s="49">
        <v>60</v>
      </c>
      <c r="E18" s="46" t="s">
        <v>22</v>
      </c>
      <c r="F18" s="51"/>
      <c r="G18" s="52"/>
      <c r="H18" s="49">
        <f>D18*G18</f>
        <v>0</v>
      </c>
      <c r="I18" s="50"/>
    </row>
    <row r="19" spans="1:9" ht="67.5" x14ac:dyDescent="0.2">
      <c r="A19" s="47">
        <v>4</v>
      </c>
      <c r="B19" s="46">
        <v>400595</v>
      </c>
      <c r="C19" s="48" t="s">
        <v>25</v>
      </c>
      <c r="D19" s="49">
        <v>150</v>
      </c>
      <c r="E19" s="46" t="s">
        <v>22</v>
      </c>
      <c r="F19" s="51"/>
      <c r="G19" s="52"/>
      <c r="H19" s="49">
        <f>D19*G19</f>
        <v>0</v>
      </c>
      <c r="I19" s="50"/>
    </row>
    <row r="20" spans="1:9" ht="191.25" x14ac:dyDescent="0.2">
      <c r="A20" s="47">
        <v>5</v>
      </c>
      <c r="B20" s="46">
        <v>400594</v>
      </c>
      <c r="C20" s="48" t="s">
        <v>26</v>
      </c>
      <c r="D20" s="49">
        <v>60</v>
      </c>
      <c r="E20" s="46" t="s">
        <v>22</v>
      </c>
      <c r="F20" s="51"/>
      <c r="G20" s="52"/>
      <c r="H20" s="49">
        <f>D20*G20</f>
        <v>0</v>
      </c>
      <c r="I20" s="50"/>
    </row>
    <row r="21" spans="1:9" ht="191.25" x14ac:dyDescent="0.2">
      <c r="A21" s="47">
        <v>6</v>
      </c>
      <c r="B21" s="46">
        <v>400593</v>
      </c>
      <c r="C21" s="48" t="s">
        <v>27</v>
      </c>
      <c r="D21" s="49">
        <v>150</v>
      </c>
      <c r="E21" s="46" t="s">
        <v>22</v>
      </c>
      <c r="F21" s="51"/>
      <c r="G21" s="52"/>
      <c r="H21" s="49">
        <f>D21*G21</f>
        <v>0</v>
      </c>
      <c r="I21" s="50"/>
    </row>
    <row r="22" spans="1:9" ht="236.25" x14ac:dyDescent="0.2">
      <c r="A22" s="47">
        <v>7</v>
      </c>
      <c r="B22" s="46">
        <v>400596</v>
      </c>
      <c r="C22" s="48" t="s">
        <v>28</v>
      </c>
      <c r="D22" s="49">
        <v>100</v>
      </c>
      <c r="E22" s="46" t="s">
        <v>22</v>
      </c>
      <c r="F22" s="51"/>
      <c r="G22" s="52"/>
      <c r="H22" s="49">
        <f>D22*G22</f>
        <v>0</v>
      </c>
      <c r="I22" s="50"/>
    </row>
    <row r="23" spans="1:9" ht="258.75" x14ac:dyDescent="0.2">
      <c r="A23" s="47">
        <v>8</v>
      </c>
      <c r="B23" s="46">
        <v>400618</v>
      </c>
      <c r="C23" s="48" t="s">
        <v>29</v>
      </c>
      <c r="D23" s="49">
        <v>60</v>
      </c>
      <c r="E23" s="46" t="s">
        <v>22</v>
      </c>
      <c r="F23" s="51"/>
      <c r="G23" s="52"/>
      <c r="H23" s="49">
        <f>D23*G23</f>
        <v>0</v>
      </c>
      <c r="I23" s="50"/>
    </row>
    <row r="24" spans="1:9" ht="22.5" x14ac:dyDescent="0.2">
      <c r="A24" s="47">
        <v>9</v>
      </c>
      <c r="B24" s="46">
        <v>400621</v>
      </c>
      <c r="C24" s="48" t="s">
        <v>30</v>
      </c>
      <c r="D24" s="49">
        <v>60</v>
      </c>
      <c r="E24" s="46" t="s">
        <v>31</v>
      </c>
      <c r="F24" s="51"/>
      <c r="G24" s="52"/>
      <c r="H24" s="49">
        <f>D24*G24</f>
        <v>0</v>
      </c>
      <c r="I24" s="50"/>
    </row>
    <row r="25" spans="1:9" ht="22.5" x14ac:dyDescent="0.2">
      <c r="A25" s="47">
        <v>10</v>
      </c>
      <c r="B25" s="46">
        <v>400622</v>
      </c>
      <c r="C25" s="48" t="s">
        <v>32</v>
      </c>
      <c r="D25" s="49">
        <v>60</v>
      </c>
      <c r="E25" s="46" t="s">
        <v>31</v>
      </c>
      <c r="F25" s="51"/>
      <c r="G25" s="52"/>
      <c r="H25" s="49">
        <f>D25*G25</f>
        <v>0</v>
      </c>
      <c r="I25" s="50"/>
    </row>
    <row r="26" spans="1:9" ht="22.5" x14ac:dyDescent="0.2">
      <c r="A26" s="47">
        <v>11</v>
      </c>
      <c r="B26" s="46">
        <v>400620</v>
      </c>
      <c r="C26" s="48" t="s">
        <v>33</v>
      </c>
      <c r="D26" s="49">
        <v>300</v>
      </c>
      <c r="E26" s="46" t="s">
        <v>31</v>
      </c>
      <c r="F26" s="51"/>
      <c r="G26" s="52"/>
      <c r="H26" s="49">
        <f>D26*G26</f>
        <v>0</v>
      </c>
      <c r="I26" s="50"/>
    </row>
    <row r="27" spans="1:9" ht="15" x14ac:dyDescent="0.25">
      <c r="A27" s="22"/>
      <c r="B27" s="7"/>
      <c r="C27" s="7"/>
      <c r="D27" s="7"/>
      <c r="E27" s="7"/>
      <c r="F27" s="7"/>
      <c r="G27" s="32" t="s">
        <v>34</v>
      </c>
      <c r="H27" s="43">
        <f>SUM(H16:H26)</f>
        <v>0</v>
      </c>
      <c r="I27" s="32"/>
    </row>
    <row r="29" spans="1:9" x14ac:dyDescent="0.2">
      <c r="A29" s="53" t="s">
        <v>35</v>
      </c>
      <c r="B29" s="54"/>
      <c r="C29" s="55"/>
      <c r="D29" s="56"/>
      <c r="E29" s="56"/>
      <c r="F29" s="56"/>
      <c r="G29" s="56"/>
      <c r="H29" s="56"/>
      <c r="I29" s="56"/>
    </row>
    <row r="30" spans="1:9" x14ac:dyDescent="0.2">
      <c r="A30" s="54"/>
      <c r="B30" s="54"/>
      <c r="C30" s="56"/>
      <c r="D30" s="56"/>
      <c r="E30" s="56"/>
      <c r="F30" s="56"/>
      <c r="G30" s="56"/>
      <c r="H30" s="56"/>
      <c r="I30" s="56"/>
    </row>
    <row r="32" spans="1:9" ht="15" x14ac:dyDescent="0.2">
      <c r="B32" s="57" t="s">
        <v>36</v>
      </c>
      <c r="C32" s="58"/>
      <c r="D32" s="58"/>
      <c r="E32" s="58"/>
      <c r="F32" s="58"/>
      <c r="G32" s="58"/>
      <c r="H32" s="58"/>
      <c r="I32" s="58"/>
    </row>
  </sheetData>
  <sheetProtection algorithmName="SHA-512" hashValue="/o8p6frqytv855cpixpYNMagCttRbFsf+t7zmq70PdclMkuMFqaANxtD4G8MH9xFVy/MMmV9eAE06yOKhMOxLQ==" saltValue="WNq+5vXFQyCo2ipOXeALGQ==" spinCount="100000" sheet="1" objects="1" scenarios="1" formatCells="0" formatColumns="0" formatRows="0" insertColumns="0" insertRows="0" insertHyperlinks="0" deleteColumns="0" deleteRows="0" sort="0" autoFilter="0" pivotTables="0"/>
  <mergeCells count="28">
    <mergeCell ref="A27:F27"/>
    <mergeCell ref="A29:B30"/>
    <mergeCell ref="C29:I30"/>
    <mergeCell ref="B32:I3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2022-07-01T16:03:49Z</dcterms:created>
  <dcterms:modified xsi:type="dcterms:W3CDTF">2022-07-01T16:04:20Z</dcterms:modified>
</cp:coreProperties>
</file>