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41 PP 024 RP 022 ED 031 CESTA BASICA\"/>
    </mc:Choice>
  </mc:AlternateContent>
  <bookViews>
    <workbookView xWindow="0" yWindow="0" windowWidth="14820"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 l="1"/>
  <c r="H16" i="1"/>
  <c r="H35" i="1"/>
  <c r="H34" i="1"/>
  <c r="H33" i="1"/>
  <c r="H32" i="1"/>
  <c r="H31" i="1"/>
  <c r="H30" i="1"/>
  <c r="H29" i="1"/>
  <c r="H28" i="1"/>
  <c r="H27" i="1"/>
  <c r="H26" i="1"/>
  <c r="H25" i="1"/>
  <c r="H24" i="1"/>
  <c r="H23" i="1"/>
  <c r="H22" i="1"/>
  <c r="H21" i="1"/>
  <c r="H20" i="1"/>
  <c r="H19" i="1"/>
  <c r="H18" i="1"/>
  <c r="H17" i="1"/>
</calcChain>
</file>

<file path=xl/sharedStrings.xml><?xml version="1.0" encoding="utf-8"?>
<sst xmlns="http://schemas.openxmlformats.org/spreadsheetml/2006/main" count="72" uniqueCount="58">
  <si>
    <t>PREFEITURA MUNICIPAL DE RODEIRO</t>
  </si>
  <si>
    <t>PROPOSTA DE PRECOS</t>
  </si>
  <si>
    <t>DADOS DA PROPOSTA DE PREÇOS</t>
  </si>
  <si>
    <t>Nº Processo</t>
  </si>
  <si>
    <t>Critério</t>
  </si>
  <si>
    <t xml:space="preserve">      4188/2023</t>
  </si>
  <si>
    <t>Menor Preço - Lote</t>
  </si>
  <si>
    <t>Data</t>
  </si>
  <si>
    <t>Prazo Entrega</t>
  </si>
  <si>
    <t>Condição de Pagamento</t>
  </si>
  <si>
    <t xml:space="preserve">Validade da Proposta          </t>
  </si>
  <si>
    <t>Finalidade</t>
  </si>
  <si>
    <t xml:space="preserve">AQUISIÇÃO ESTIMADA DE CESTAS BÁSICAS COM DISTRIBUIÇÃO GRATUITA PARA PESSOAS CARENTES, PARA ATENDER AS NECESSIDADES DA SECRETARIA MUNICIPAL DE ASSISTÊNCIA SOCIAL. </t>
  </si>
  <si>
    <t>IDENTIFICAÇAO DO PROPONENTE/PROPOSTA</t>
  </si>
  <si>
    <t>RAZÃO SOCIAL</t>
  </si>
  <si>
    <t>CNPJ/CPF</t>
  </si>
  <si>
    <t>ENDEREÇO</t>
  </si>
  <si>
    <t>INSC.ESTADUAL</t>
  </si>
  <si>
    <t>INSC.MUNIC</t>
  </si>
  <si>
    <t>EMAIL</t>
  </si>
  <si>
    <t>FONE</t>
  </si>
  <si>
    <t>LOTE -&gt; 0001 - CESTA BASICA</t>
  </si>
  <si>
    <t xml:space="preserve"> ÓLEO DE SOJA REFINADO,TIPO 1 FRASCO DE 900 ML., ASPECTO LÍMPIDO COM COR E CONSISTÊNCIA  EMBALAGEM PLÁSTICA, ATÓXICA, TRANSPARENTE E NÃO VIOLADA, CONTENDO DADOS DE PRODUTO: IDENTIFICAÇÃO, PROCEDÊNCIA, INGREDIENTES, INFORMAÇÕES NUTRICIONAIS, LOTE, GRAMATURA, DATAS DE FABRICAÇÃO E VENCIMENTO. VALIDADE MÍNIMA DE 6 MESES A PARTIR DA DATA DA ENTREGA DO PRODUTO. COM QUALIDADE SIMILAR OU SUPERIOR A SOYA® OU LIZA®. </t>
  </si>
  <si>
    <t>UNID.</t>
  </si>
  <si>
    <t xml:space="preserve">ARROZ PACOTE DE 5 KG. BENEFICIADO, BRANCO, POLIDO, TIPO 1, CLASSE LONGO E FINO. COLORAÇÃO PEROLADA  E TRANSLÚCIDA. RENDIMENTO APÓS COZIMENTO DE NO MÍNIMO 2,5 VEZES A MAIS O PESO ANTES DA COCÇÃO. ISENTOS DE SUJIDADES, PARASITOS, MOFOS E SINAIS DE APODRECIMENTOS. EMBALAGEM  PLÁSTICA, ATÓXICA, TRANSPARENTE, NÃO VIOLADA, CONTENDO DADOS DO PRODUTO: IDENTIFICAÇÃO, PROCEDÊNCIA, INGREDIENTES, INFORMAÇÕES NUTRICIONAIS, LOTE, GRAMATURA, DATA DE FABRICAÇÃO E VALIDADE. REGISTRO NO MINISTÉRIO DA AGRICULTURA. COM QUALIDADE SIMILAR OU SUPERIOR AO REI DA PANELA® OU EXTREMO SUL®. VALIDADE MÍNIMA DE 6 MESES CONTADOS A PARTIR DA DATA DE ENTREGA DO PRODUTO. </t>
  </si>
  <si>
    <t>PCT.</t>
  </si>
  <si>
    <t xml:space="preserve">AÇÚCAR TIPO CRISTAL. PACOTE COM 5 KG. TEXTURA EM GRÂNULOS FINOS E COLORAÇÃO BRANCA. ISENTO DE  IMPUREZAS E EMPEDRAMENTO. EMBALAGEM PLÁSTICA, ATÓXICA, TRANSPARENTE, NÃO VIOLADA, CONTENDO DADOS DO PRODUTO: IDENTIFICAÇÃO, PROCEDÊNCIA, INGREDIENTES, INFORMAÇÕES NUTRICIONAIS, LOTE, GRAMATURA, DATAS DE FABRICAÇÃO E VENCIMENTO.  COM QUALIDADE SIMILAR OU SUPERIOR A DELTA® OU ALVINHO®. VALIDADE MÍNIMA DE 6 MESES A CONTAR DA DATA DE ENTREGA DO PRODUTO. </t>
  </si>
  <si>
    <t xml:space="preserve">BISCOITO DOCE, EMBALAGEM COM 1,8KG. PADRÃO DE QUALIDADE SIMILAR OU SUPERIOR "PETISCO". </t>
  </si>
  <si>
    <t>CAFÉ TORRADO E MOÍDO, PÓ HOMOGÊNEO, FINO, EXTRA FORTE, COR VARIANDO DO CASTANHO CLARO AO CASTANHO  ESCURO, SABOR E CHEIROS PRÓPRIOS. EMBALAGEM PRIMÁRIA, PRÓPRIA, FECHADA, CONTENDO OS DADOS DO PRODUTO, COM PESO LÍQUIDO DE 500G E EMBALAGEM A VÁCUO.  VALIDADE MÍNIMA DE 6 MESES A CONTAR DA DATA DA ENTREGA.  COM QUALIDADE SIMILAR OU SUPERIOR A TRÊS CORAÇÕES® OU TOKO®.</t>
  </si>
  <si>
    <t>PACOTE</t>
  </si>
  <si>
    <t xml:space="preserve">CREME DENTAL COM FLÚOR - PARA ESCOVAÇÃO DE DENTES, EMBALAGEM DE 90G. ADULTO </t>
  </si>
  <si>
    <t>UNIDADE</t>
  </si>
  <si>
    <t>DETERGENTE LÍQUIDO CONCENTRADO,  NEUTRO,  BIODEGRADÁVEL. PADRÃO DE QUALIDADE YPE OU LIMPOL. EMBALAGEM DE 500ML.</t>
  </si>
  <si>
    <t>ESPONJA DE LÃ DE AÇO - EMBALAGEM PLÁSTICA CONTENDO 8 UNIDADES, PARA APLICAÇÃO EM UTENSÍLIOS DOMÉSTIC PADRÃO DE QUALIDADE BOMBRIL OU ASSOLAN</t>
  </si>
  <si>
    <t>EXTRATO DE TOMATE/MASSA DE TOMATE, EMBALAGEM 340 GRAMAS, CONCENTRADO DE PURA POLPA, SIMPLES,  PREPARADO COM FRUTOS MADUROS, SADIOS, SEM PELE E SEMENTES, ISENTOS DE FERMENTAÇÃO, PODENDO CONTER ADIÇÃO DE 1% DE AÇÚCAR E 5% DE CLORETO DE SÓDIO, MASSA DE CONSISTÊNCIA MOLE, COR VERMELHA. ACONDICIONADO EM LATA DE FOLA DE FLANDRES COM VERNIZ SANITÁRIO, NÃO APRESENTAR FERMENTAÇÃO VAZAMENTOS, FERRUGEM, AMASSADOS E ESTUFAMENTOS, CONTER DADOS DOS PRODUTO: IDENTIFICAÇÃO, PROCEDÊNCIA, INGREDIENTES, INFORMAÇÕES NUTRICIONAIS, LOTE, GRAMATURA, DATAS DE FABRICAÇÃO E VENCIMENTO. VALIDADE MÍNIMA DE 6 MESES A CONTAR DA DATA DA ENTREGA DO PRODUTO.  QUALIDADE SIMILAR OU SUPERIOR A ELEFANTE® OU CAJAMAR®.</t>
  </si>
  <si>
    <t>FEIJÃO PRETO PRODUTO IN NATURA, DA CLASSE PRETO, NOVO, TIPO 1, CONSTITUÍDO DE GRÃOS DA MESMA   COLORAÇÃO, ADMITINDO-SE NO MÁXIMO 5% DE MISTURA DE OUTRAS CLASSES E ATÉ 10% DE MISTURA DE VARIEDADES DA CLASSE CORES, ISENTO DE MATÉRIA TERROSA, PARASITAS, PEDAÇOS DE GRÃOS ARDIDOS, BROTADOS, CHOCOS, IMATUROS, MOFADOS, LARVAS; EMBALAGEM PRIMÁRIA SACO DE POLIETILENO ATÓXICO E RESISTENTE, COM PESO DE 1KG CADA. PADRÃO DE QUALIDADE PEREIRA.</t>
  </si>
  <si>
    <t>FUBÁ DE MILHO AMARELO, PÓ FINO TIPO "MIMOSO", ENRIQUECIDO COM FERRO E ÁCIDO FÓLICO, OBTIDO PELA  MOAGEM DE GRÃOS DE MILHO SÃOS E MADUROS. ISENTOS DE SUJIDADES, UMIDADE E MATERIAOS ESTRANHOS. RENDIMENTO APÓS A COCÇÃO DE ATÉ 2,5 O PESO CRU. EMBALAGEM  PLÁSTICA, ATÓXICA, TRANSPARENTE, NÃO VIOLADA, CONTEDO DADOS DO PRODUTO: IDENTIFICAÇÃO, PROCEDÊNCIA, INGREDIENTES, INFORMAÇÕES NUTRICIONAIS, LOTE, GRAMATURA, DATA DE FABRICAÇÃO E VENCIMENTO. LIVRE DE RANÇO, FERMENTAÇÃO E/OU UMIDADE. VALIDADE MÍNIMA DE 6 MESES A CONTAR DA DATA DE ENTREGA DO PRODUTO. COM QUALIDADE SIMILAR OU SUPERIOR A GUIRICEMA® OU ANCHIETA®. PACOTE DE 1 KG.</t>
  </si>
  <si>
    <t>LEITE EM PÓ INTEGRAL, INSTANTÂNEO. ISENTO DE SUJIDADES, INSETOS E OUTROS MATERIAIS ESTRANHOS AO PROD EMBALAGEM ALUMINIZADA, ATÓXICA, CONTENDO DADOS DO PRODUTO: IDENTIFICAÇÃO, PROCEDÊNCIA, INGREDIENTES, INFORMAÇÕES NUTRICIONAIS, LOTE, GRAMATURA, DATAS DE FABRICAÇÃO E VENCIMENTO. VALIDADE MÍNIMA DE 6 (SEIS) MESES A CONTAR DA DATA DE ENTREGA DO PRODUTO. PACOTE DE 400 GRAMAS COM SELO DE INSPEÇÃO DO ÓRGÃO COMPETENTE, SERVIÇO MUNICIPAL DE INSPEÇÃO (SIM) OU SERVIÇO ESTADUAL DE INSPEÇÃO ESTADUAL (SIE) OU SELO DO SERVIÇO DE INSPEÇÃO FEDERAL (SIF). E  NÃO SERÃO PERMITIDAS EMBALAGENS DANIFICADAS.</t>
  </si>
  <si>
    <t>KG</t>
  </si>
  <si>
    <t>MACARRÃO COM OVOS, TIPO ESPAGUETI Nº8. ENRIQUECIDO COM FERRO E ÁCIDO FÓLICO. APÓS COZIMENTO MANTER-  MANTER-SE SOLTO  COM O SABOR E ODOR CARACTERÍSTICO. EMBALAGEM PLÁSTICA, ATÓXICA, TRANSPARENTE E NÃO VIOLADA, CONTENDO DADOS DO PRODUTO: IDENTIFICAÇÃO, PROCEDÊNCIA, INGREDIENTES, INFORMAÇÕES NUTRICIONAIS, LOTE, GRAMATURA, DATAS DE FABRICAÇÃO E VENCIMENTO. VALIDADE MÍNIMA DE 6 (SEIS) MESES A CONTAR DA DATA DE ENTREGA DO PRODUTO. COM QUALIDADE SIMILAR OU SUPERIOR A SANTA AMÁLIA® OU DONA BENTA®. PACOTE DE 500GRAMAS.</t>
  </si>
  <si>
    <t xml:space="preserve">PAPEL HIGIÊNICO BRANCO, MACIO, 100% FIBRAS CELULÓSICAS VIRGENS, PICOTADO E GOFRADO, FOLHAS DUPLA E   LISAS, EMBALAGEM COM 4 ROLOS DE 60 METROS. </t>
  </si>
  <si>
    <t xml:space="preserve">SABONETE EM BARRA COM FRAGRÂNCIA AGRADÁVEL, EMBALAGEM COM 90G.  </t>
  </si>
  <si>
    <t xml:space="preserve">SABÃO EM PÓ, PADRÃO DE QUALIDADE SIMILAR OU SUPERIOR A SURF OU TIXAN YPÊ, EMBALAGEM DE 1 KG. </t>
  </si>
  <si>
    <t>SABÃO NEUTRO A BASE DE ÁCIDO GRAXOS, GLICERINA, CONSERVANTE, SAL INORGÂNICO E ÁGUA. EMBALAGEM DE 1KG CONTENDO 5 UNIDADES DE 200G CADA. PADRÃO DE QUALIDADE SIMILAR OU SUPERIOR A YPÊ OU MINUANO.</t>
  </si>
  <si>
    <t>SAL REFINADO IODADO. ISENTO DE SUJIDADES E MOFOS. CERTIFICAÇÃO PELO MINISTÉRIO DA SAÚDE QUANTO A  SUPLEMENTAÇÃO DE IODO. EMBALAGEM PLÁSTICA, ATÓXICA, TRANSPARENTE, NÃO VIOLADA, CONTENDO DADOS DO PRODUTO: IDENTIFICAÇÃO, PROCEDÊNCIA, INGREDIENTES, INFORMAÇÕES NUTRICIONAIS, LOTE, GRAMATURA, DATAS DE FABRICAÇÃO E VENCIMENTO. VALIDADE MÍNIMA DE 6 (SEIS) MESES A CONTAR DA DATA DE ENTREGA DO PRODUTO. PACOTE DE 1 KG.</t>
  </si>
  <si>
    <t xml:space="preserve">TEMPERO DE SAL E ALHO EM PASTA, EMBALAGEM DE 300G. PADRÃO DE QUALIDADE QUERO OU ARISCO.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</si>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</sst>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1">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workbookViewId="0">
      <selection activeCell="F19" sqref="F19"/>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1940</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59" t="s">
        <v>49</v>
      </c>
      <c r="B15" s="59" t="s">
        <v>50</v>
      </c>
      <c r="C15" s="60" t="s">
        <v>51</v>
      </c>
      <c r="D15" s="59" t="s">
        <v>52</v>
      </c>
      <c r="E15" s="59" t="s">
        <v>53</v>
      </c>
      <c r="F15" s="59" t="s">
        <v>54</v>
      </c>
      <c r="G15" s="59" t="s">
        <v>55</v>
      </c>
      <c r="H15" s="59" t="s">
        <v>56</v>
      </c>
      <c r="I15" s="59" t="s">
        <v>57</v>
      </c>
    </row>
    <row r="16" spans="1:9" ht="15" x14ac:dyDescent="0.2">
      <c r="A16" s="43" t="s">
        <v>21</v>
      </c>
      <c r="B16" s="44"/>
      <c r="C16" s="44"/>
      <c r="D16" s="44"/>
      <c r="E16" s="44"/>
      <c r="F16" s="44"/>
      <c r="G16" s="44"/>
      <c r="H16" s="45">
        <f>SUM(H17:H35)</f>
        <v>0</v>
      </c>
      <c r="I16" s="46"/>
    </row>
    <row r="17" spans="1:9" ht="112.5" x14ac:dyDescent="0.2">
      <c r="A17" s="48">
        <v>1</v>
      </c>
      <c r="B17" s="47">
        <v>390796</v>
      </c>
      <c r="C17" s="49" t="s">
        <v>22</v>
      </c>
      <c r="D17" s="51">
        <v>1500</v>
      </c>
      <c r="E17" s="47" t="s">
        <v>23</v>
      </c>
      <c r="F17" s="53"/>
      <c r="G17" s="54"/>
      <c r="H17" s="51">
        <f>D17*G17</f>
        <v>0</v>
      </c>
      <c r="I17" s="52"/>
    </row>
    <row r="18" spans="1:9" ht="180" x14ac:dyDescent="0.2">
      <c r="A18" s="48">
        <v>2</v>
      </c>
      <c r="B18" s="47">
        <v>395316</v>
      </c>
      <c r="C18" s="49" t="s">
        <v>24</v>
      </c>
      <c r="D18" s="51">
        <v>1500</v>
      </c>
      <c r="E18" s="47" t="s">
        <v>25</v>
      </c>
      <c r="F18" s="53"/>
      <c r="G18" s="54"/>
      <c r="H18" s="51">
        <f>D18*G18</f>
        <v>0</v>
      </c>
      <c r="I18" s="52"/>
    </row>
    <row r="19" spans="1:9" ht="123.75" x14ac:dyDescent="0.2">
      <c r="A19" s="48">
        <v>3</v>
      </c>
      <c r="B19" s="47">
        <v>395315</v>
      </c>
      <c r="C19" s="49" t="s">
        <v>26</v>
      </c>
      <c r="D19" s="51">
        <v>1500</v>
      </c>
      <c r="E19" s="47" t="s">
        <v>25</v>
      </c>
      <c r="F19" s="53"/>
      <c r="G19" s="54"/>
      <c r="H19" s="51">
        <f>D19*G19</f>
        <v>0</v>
      </c>
      <c r="I19" s="52"/>
    </row>
    <row r="20" spans="1:9" ht="22.5" x14ac:dyDescent="0.2">
      <c r="A20" s="48">
        <v>4</v>
      </c>
      <c r="B20" s="47">
        <v>399895</v>
      </c>
      <c r="C20" s="49" t="s">
        <v>27</v>
      </c>
      <c r="D20" s="51">
        <v>1500</v>
      </c>
      <c r="E20" s="47" t="s">
        <v>23</v>
      </c>
      <c r="F20" s="53"/>
      <c r="G20" s="54"/>
      <c r="H20" s="51">
        <f>D20*G20</f>
        <v>0</v>
      </c>
      <c r="I20" s="52"/>
    </row>
    <row r="21" spans="1:9" ht="101.25" x14ac:dyDescent="0.2">
      <c r="A21" s="48">
        <v>5</v>
      </c>
      <c r="B21" s="47">
        <v>384077</v>
      </c>
      <c r="C21" s="49" t="s">
        <v>28</v>
      </c>
      <c r="D21" s="51">
        <v>1500</v>
      </c>
      <c r="E21" s="47" t="s">
        <v>29</v>
      </c>
      <c r="F21" s="53"/>
      <c r="G21" s="54"/>
      <c r="H21" s="51">
        <f>D21*G21</f>
        <v>0</v>
      </c>
      <c r="I21" s="52"/>
    </row>
    <row r="22" spans="1:9" ht="22.5" x14ac:dyDescent="0.2">
      <c r="A22" s="48">
        <v>6</v>
      </c>
      <c r="B22" s="47">
        <v>384199</v>
      </c>
      <c r="C22" s="49" t="s">
        <v>30</v>
      </c>
      <c r="D22" s="51">
        <v>1500</v>
      </c>
      <c r="E22" s="47" t="s">
        <v>31</v>
      </c>
      <c r="F22" s="53"/>
      <c r="G22" s="54"/>
      <c r="H22" s="51">
        <f>D22*G22</f>
        <v>0</v>
      </c>
      <c r="I22" s="52"/>
    </row>
    <row r="23" spans="1:9" ht="33.75" x14ac:dyDescent="0.2">
      <c r="A23" s="48">
        <v>7</v>
      </c>
      <c r="B23" s="47">
        <v>399893</v>
      </c>
      <c r="C23" s="49" t="s">
        <v>32</v>
      </c>
      <c r="D23" s="51">
        <v>1500</v>
      </c>
      <c r="E23" s="47" t="s">
        <v>23</v>
      </c>
      <c r="F23" s="53"/>
      <c r="G23" s="54"/>
      <c r="H23" s="51">
        <f>D23*G23</f>
        <v>0</v>
      </c>
      <c r="I23" s="52"/>
    </row>
    <row r="24" spans="1:9" ht="45" x14ac:dyDescent="0.2">
      <c r="A24" s="48">
        <v>8</v>
      </c>
      <c r="B24" s="47">
        <v>384202</v>
      </c>
      <c r="C24" s="49" t="s">
        <v>33</v>
      </c>
      <c r="D24" s="51">
        <v>1500</v>
      </c>
      <c r="E24" s="47" t="s">
        <v>29</v>
      </c>
      <c r="F24" s="53"/>
      <c r="G24" s="54"/>
      <c r="H24" s="51">
        <f>D24*G24</f>
        <v>0</v>
      </c>
      <c r="I24" s="52"/>
    </row>
    <row r="25" spans="1:9" ht="202.5" x14ac:dyDescent="0.2">
      <c r="A25" s="48">
        <v>9</v>
      </c>
      <c r="B25" s="47">
        <v>395322</v>
      </c>
      <c r="C25" s="49" t="s">
        <v>34</v>
      </c>
      <c r="D25" s="51">
        <v>1500</v>
      </c>
      <c r="E25" s="47" t="s">
        <v>23</v>
      </c>
      <c r="F25" s="53"/>
      <c r="G25" s="54"/>
      <c r="H25" s="51">
        <f>D25*G25</f>
        <v>0</v>
      </c>
      <c r="I25" s="52"/>
    </row>
    <row r="26" spans="1:9" ht="123.75" x14ac:dyDescent="0.2">
      <c r="A26" s="48">
        <v>10</v>
      </c>
      <c r="B26" s="47">
        <v>399885</v>
      </c>
      <c r="C26" s="49" t="s">
        <v>35</v>
      </c>
      <c r="D26" s="51">
        <v>1500</v>
      </c>
      <c r="E26" s="47" t="s">
        <v>23</v>
      </c>
      <c r="F26" s="53"/>
      <c r="G26" s="54"/>
      <c r="H26" s="51">
        <f>D26*G26</f>
        <v>0</v>
      </c>
      <c r="I26" s="52"/>
    </row>
    <row r="27" spans="1:9" ht="168.75" x14ac:dyDescent="0.2">
      <c r="A27" s="48">
        <v>11</v>
      </c>
      <c r="B27" s="47">
        <v>395421</v>
      </c>
      <c r="C27" s="49" t="s">
        <v>36</v>
      </c>
      <c r="D27" s="51">
        <v>1500</v>
      </c>
      <c r="E27" s="47" t="s">
        <v>23</v>
      </c>
      <c r="F27" s="53"/>
      <c r="G27" s="54"/>
      <c r="H27" s="51">
        <f>D27*G27</f>
        <v>0</v>
      </c>
      <c r="I27" s="52"/>
    </row>
    <row r="28" spans="1:9" ht="157.5" x14ac:dyDescent="0.2">
      <c r="A28" s="48">
        <v>12</v>
      </c>
      <c r="B28" s="47">
        <v>390949</v>
      </c>
      <c r="C28" s="49" t="s">
        <v>37</v>
      </c>
      <c r="D28" s="51">
        <v>1500</v>
      </c>
      <c r="E28" s="47" t="s">
        <v>38</v>
      </c>
      <c r="F28" s="53"/>
      <c r="G28" s="54"/>
      <c r="H28" s="51">
        <f>D28*G28</f>
        <v>0</v>
      </c>
      <c r="I28" s="52"/>
    </row>
    <row r="29" spans="1:9" ht="146.25" x14ac:dyDescent="0.2">
      <c r="A29" s="48">
        <v>13</v>
      </c>
      <c r="B29" s="47">
        <v>395422</v>
      </c>
      <c r="C29" s="49" t="s">
        <v>39</v>
      </c>
      <c r="D29" s="51">
        <v>1500</v>
      </c>
      <c r="E29" s="47" t="s">
        <v>25</v>
      </c>
      <c r="F29" s="53"/>
      <c r="G29" s="54"/>
      <c r="H29" s="51">
        <f>D29*G29</f>
        <v>0</v>
      </c>
      <c r="I29" s="52"/>
    </row>
    <row r="30" spans="1:9" ht="45" x14ac:dyDescent="0.2">
      <c r="A30" s="48">
        <v>14</v>
      </c>
      <c r="B30" s="47">
        <v>399888</v>
      </c>
      <c r="C30" s="49" t="s">
        <v>40</v>
      </c>
      <c r="D30" s="51">
        <v>1500</v>
      </c>
      <c r="E30" s="47" t="s">
        <v>23</v>
      </c>
      <c r="F30" s="53"/>
      <c r="G30" s="54"/>
      <c r="H30" s="51">
        <f>D30*G30</f>
        <v>0</v>
      </c>
      <c r="I30" s="52"/>
    </row>
    <row r="31" spans="1:9" ht="22.5" x14ac:dyDescent="0.2">
      <c r="A31" s="48">
        <v>15</v>
      </c>
      <c r="B31" s="47">
        <v>399890</v>
      </c>
      <c r="C31" s="49" t="s">
        <v>41</v>
      </c>
      <c r="D31" s="51">
        <v>1500</v>
      </c>
      <c r="E31" s="47" t="s">
        <v>23</v>
      </c>
      <c r="F31" s="53"/>
      <c r="G31" s="54"/>
      <c r="H31" s="51">
        <f>D31*G31</f>
        <v>0</v>
      </c>
      <c r="I31" s="52"/>
    </row>
    <row r="32" spans="1:9" ht="33.75" x14ac:dyDescent="0.2">
      <c r="A32" s="48">
        <v>16</v>
      </c>
      <c r="B32" s="47">
        <v>399892</v>
      </c>
      <c r="C32" s="49" t="s">
        <v>42</v>
      </c>
      <c r="D32" s="51">
        <v>1500</v>
      </c>
      <c r="E32" s="47" t="s">
        <v>23</v>
      </c>
      <c r="F32" s="53"/>
      <c r="G32" s="54"/>
      <c r="H32" s="51">
        <f>D32*G32</f>
        <v>0</v>
      </c>
      <c r="I32" s="52"/>
    </row>
    <row r="33" spans="1:9" ht="56.25" x14ac:dyDescent="0.2">
      <c r="A33" s="48">
        <v>17</v>
      </c>
      <c r="B33" s="47">
        <v>399894</v>
      </c>
      <c r="C33" s="49" t="s">
        <v>43</v>
      </c>
      <c r="D33" s="51">
        <v>1500</v>
      </c>
      <c r="E33" s="47" t="s">
        <v>23</v>
      </c>
      <c r="F33" s="53"/>
      <c r="G33" s="54"/>
      <c r="H33" s="51">
        <f>D33*G33</f>
        <v>0</v>
      </c>
      <c r="I33" s="52"/>
    </row>
    <row r="34" spans="1:9" ht="112.5" x14ac:dyDescent="0.2">
      <c r="A34" s="48">
        <v>18</v>
      </c>
      <c r="B34" s="47">
        <v>395324</v>
      </c>
      <c r="C34" s="49" t="s">
        <v>44</v>
      </c>
      <c r="D34" s="51">
        <v>1500</v>
      </c>
      <c r="E34" s="47" t="s">
        <v>23</v>
      </c>
      <c r="F34" s="53"/>
      <c r="G34" s="54"/>
      <c r="H34" s="51">
        <f>D34*G34</f>
        <v>0</v>
      </c>
      <c r="I34" s="52"/>
    </row>
    <row r="35" spans="1:9" ht="22.5" x14ac:dyDescent="0.2">
      <c r="A35" s="48">
        <v>19</v>
      </c>
      <c r="B35" s="47">
        <v>399887</v>
      </c>
      <c r="C35" s="49" t="s">
        <v>45</v>
      </c>
      <c r="D35" s="51">
        <v>1500</v>
      </c>
      <c r="E35" s="47" t="s">
        <v>23</v>
      </c>
      <c r="F35" s="53"/>
      <c r="G35" s="54"/>
      <c r="H35" s="51">
        <f>D35*G35</f>
        <v>0</v>
      </c>
      <c r="I35" s="52"/>
    </row>
    <row r="36" spans="1:9" ht="15" x14ac:dyDescent="0.25">
      <c r="A36" s="22"/>
      <c r="B36" s="7"/>
      <c r="C36" s="7"/>
      <c r="D36" s="7"/>
      <c r="E36" s="7"/>
      <c r="F36" s="7"/>
      <c r="G36" s="32" t="s">
        <v>46</v>
      </c>
      <c r="H36" s="50">
        <f>H16</f>
        <v>0</v>
      </c>
      <c r="I36" s="32"/>
    </row>
    <row r="38" spans="1:9" x14ac:dyDescent="0.2">
      <c r="A38" s="55" t="s">
        <v>47</v>
      </c>
      <c r="B38" s="56"/>
      <c r="C38" s="57"/>
      <c r="D38" s="58"/>
      <c r="E38" s="58"/>
      <c r="F38" s="58"/>
      <c r="G38" s="58"/>
      <c r="H38" s="58"/>
      <c r="I38" s="58"/>
    </row>
    <row r="39" spans="1:9" x14ac:dyDescent="0.2">
      <c r="A39" s="56"/>
      <c r="B39" s="56"/>
      <c r="C39" s="58"/>
      <c r="D39" s="58"/>
      <c r="E39" s="58"/>
      <c r="F39" s="58"/>
      <c r="G39" s="58"/>
      <c r="H39" s="58"/>
      <c r="I39" s="58"/>
    </row>
    <row r="41" spans="1:9" ht="15" x14ac:dyDescent="0.2">
      <c r="B41" s="41" t="s">
        <v>48</v>
      </c>
      <c r="C41" s="42"/>
      <c r="D41" s="42"/>
      <c r="E41" s="42"/>
      <c r="F41" s="42"/>
      <c r="G41" s="42"/>
      <c r="H41" s="42"/>
      <c r="I41" s="42"/>
    </row>
  </sheetData>
  <sheetProtection algorithmName="SHA-512" hashValue="FQgYpU20OZ8VzDf8znjOir300jWRlA6yetpJoihykwWfa1eJyxIJpzxWmHojbg7AnOFipV5b7orboxzs5T8QMg==" saltValue="NThzsxwY2scVUt7T4w7LyA==" spinCount="100000" sheet="1" objects="1" scenarios="1" formatCells="0" formatColumns="0" formatRows="0" insertColumns="0" insertRows="0" insertHyperlinks="0" deleteColumns="0" deleteRows="0" sort="0" autoFilter="0" pivotTables="0"/>
  <mergeCells count="29">
    <mergeCell ref="A16:G16"/>
    <mergeCell ref="A36:F36"/>
    <mergeCell ref="A38:B39"/>
    <mergeCell ref="C38:I39"/>
    <mergeCell ref="B41:I41"/>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2023-03-27T19:24:57Z</dcterms:created>
  <dcterms:modified xsi:type="dcterms:W3CDTF">2023-03-27T19:25:31Z</dcterms:modified>
</cp:coreProperties>
</file>